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ndgov-my.sharepoint.com/personal/jhummel_nd_gov/Documents/Desktop/Things to upload/"/>
    </mc:Choice>
  </mc:AlternateContent>
  <xr:revisionPtr revIDLastSave="0" documentId="8_{DB4496DF-8BD9-480E-A510-8BA1B1D05AC4}" xr6:coauthVersionLast="47" xr6:coauthVersionMax="47" xr10:uidLastSave="{00000000-0000-0000-0000-000000000000}"/>
  <bookViews>
    <workbookView xWindow="-120" yWindow="-120" windowWidth="29040" windowHeight="15720" tabRatio="812" xr2:uid="{00000000-000D-0000-FFFF-FFFF00000000}"/>
  </bookViews>
  <sheets>
    <sheet name="Soil Valuation Schedule" sheetId="19" r:id="rId1"/>
    <sheet name="ESRI_MAPINFO_SHEET" sheetId="1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7" i="19" l="1"/>
  <c r="C431" i="19"/>
  <c r="C427" i="19"/>
  <c r="C446" i="19"/>
  <c r="E422" i="19" l="1"/>
  <c r="K430" i="19"/>
  <c r="L430" i="19" s="1"/>
  <c r="J430" i="19"/>
  <c r="K429" i="19"/>
  <c r="L429" i="19" s="1"/>
  <c r="J429" i="19"/>
  <c r="K428" i="19"/>
  <c r="L428" i="19" s="1"/>
  <c r="J428" i="19"/>
  <c r="I218" i="19"/>
  <c r="H430" i="19"/>
  <c r="H429" i="19"/>
  <c r="H428" i="19"/>
  <c r="H427" i="19" l="1"/>
  <c r="H431" i="19" s="1"/>
  <c r="C422" i="19" l="1"/>
  <c r="K427" i="19"/>
  <c r="L427" i="19" s="1"/>
  <c r="L431" i="19" s="1"/>
  <c r="E218" i="19"/>
  <c r="C213" i="19"/>
  <c r="P15" i="19"/>
  <c r="I6" i="19"/>
  <c r="E6" i="19"/>
  <c r="F191" i="19" s="1"/>
  <c r="H191" i="19" s="1"/>
  <c r="P25" i="19" l="1"/>
  <c r="F372" i="19"/>
  <c r="H372" i="19" s="1"/>
  <c r="F421" i="19"/>
  <c r="H421" i="19" s="1"/>
  <c r="F234" i="19"/>
  <c r="H234" i="19" s="1"/>
  <c r="F237" i="19"/>
  <c r="H237" i="19" s="1"/>
  <c r="F243" i="19"/>
  <c r="H243" i="19" s="1"/>
  <c r="F263" i="19"/>
  <c r="H263" i="19" s="1"/>
  <c r="F418" i="19"/>
  <c r="H418" i="19" s="1"/>
  <c r="F235" i="19"/>
  <c r="H235" i="19" s="1"/>
  <c r="F134" i="19"/>
  <c r="H134" i="19" s="1"/>
  <c r="F138" i="19"/>
  <c r="H138" i="19" s="1"/>
  <c r="F15" i="19"/>
  <c r="H15" i="19" s="1"/>
  <c r="F49" i="19"/>
  <c r="H49" i="19" s="1"/>
  <c r="F111" i="19"/>
  <c r="H111" i="19" s="1"/>
  <c r="F23" i="19"/>
  <c r="H23" i="19" s="1"/>
  <c r="F33" i="19"/>
  <c r="H33" i="19" s="1"/>
  <c r="F57" i="19"/>
  <c r="H57" i="19" s="1"/>
  <c r="F19" i="19"/>
  <c r="H19" i="19" s="1"/>
  <c r="F31" i="19"/>
  <c r="H31" i="19" s="1"/>
  <c r="F51" i="19"/>
  <c r="H51" i="19" s="1"/>
  <c r="F65" i="19"/>
  <c r="H65" i="19" s="1"/>
  <c r="F10" i="19"/>
  <c r="H10" i="19" s="1"/>
  <c r="F11" i="19"/>
  <c r="H11" i="19" s="1"/>
  <c r="F12" i="19"/>
  <c r="H12" i="19" s="1"/>
  <c r="F74" i="19"/>
  <c r="H74" i="19" s="1"/>
  <c r="F109" i="19"/>
  <c r="H109" i="19" s="1"/>
  <c r="F71" i="19"/>
  <c r="H71" i="19" s="1"/>
  <c r="F154" i="19"/>
  <c r="H154" i="19" s="1"/>
  <c r="F280" i="19"/>
  <c r="H280" i="19" s="1"/>
  <c r="F32" i="19"/>
  <c r="H32" i="19" s="1"/>
  <c r="F72" i="19"/>
  <c r="H72" i="19" s="1"/>
  <c r="F157" i="19"/>
  <c r="H157" i="19" s="1"/>
  <c r="F285" i="19"/>
  <c r="H285" i="19" s="1"/>
  <c r="F293" i="19"/>
  <c r="H293" i="19" s="1"/>
  <c r="F36" i="19"/>
  <c r="H36" i="19" s="1"/>
  <c r="F86" i="19"/>
  <c r="H86" i="19" s="1"/>
  <c r="F307" i="19"/>
  <c r="H307" i="19" s="1"/>
  <c r="F288" i="19"/>
  <c r="H288" i="19" s="1"/>
  <c r="F35" i="19"/>
  <c r="H35" i="19" s="1"/>
  <c r="F79" i="19"/>
  <c r="H79" i="19" s="1"/>
  <c r="F41" i="19"/>
  <c r="H41" i="19" s="1"/>
  <c r="F93" i="19"/>
  <c r="H93" i="19" s="1"/>
  <c r="F219" i="19"/>
  <c r="H219" i="19" s="1"/>
  <c r="F312" i="19"/>
  <c r="H312" i="19" s="1"/>
  <c r="F43" i="19"/>
  <c r="H43" i="19" s="1"/>
  <c r="F95" i="19"/>
  <c r="H95" i="19" s="1"/>
  <c r="F221" i="19"/>
  <c r="H221" i="19" s="1"/>
  <c r="F315" i="19"/>
  <c r="H315" i="19" s="1"/>
  <c r="F8" i="19"/>
  <c r="H8" i="19" s="1"/>
  <c r="F47" i="19"/>
  <c r="H47" i="19" s="1"/>
  <c r="F100" i="19"/>
  <c r="H100" i="19" s="1"/>
  <c r="F229" i="19"/>
  <c r="H229" i="19" s="1"/>
  <c r="F343" i="19"/>
  <c r="H343" i="19" s="1"/>
  <c r="F16" i="19"/>
  <c r="H16" i="19" s="1"/>
  <c r="F61" i="19"/>
  <c r="H61" i="19" s="1"/>
  <c r="F140" i="19"/>
  <c r="H140" i="19" s="1"/>
  <c r="F258" i="19"/>
  <c r="H258" i="19" s="1"/>
  <c r="F399" i="19"/>
  <c r="H399" i="19" s="1"/>
  <c r="F67" i="19"/>
  <c r="H67" i="19" s="1"/>
  <c r="F144" i="19"/>
  <c r="H144" i="19" s="1"/>
  <c r="F266" i="19"/>
  <c r="H266" i="19" s="1"/>
  <c r="F29" i="19"/>
  <c r="H29" i="19" s="1"/>
  <c r="F69" i="19"/>
  <c r="H69" i="19" s="1"/>
  <c r="F153" i="19"/>
  <c r="H153" i="19" s="1"/>
  <c r="F269" i="19"/>
  <c r="H269" i="19" s="1"/>
  <c r="P19" i="19"/>
  <c r="P20" i="19"/>
  <c r="P18" i="19"/>
  <c r="P23" i="19"/>
  <c r="P21" i="19"/>
  <c r="P17" i="19"/>
  <c r="P24" i="19"/>
  <c r="F39" i="19"/>
  <c r="H39" i="19" s="1"/>
  <c r="F44" i="19"/>
  <c r="F73" i="19"/>
  <c r="H73" i="19" s="1"/>
  <c r="F94" i="19"/>
  <c r="F176" i="19"/>
  <c r="H176" i="19" s="1"/>
  <c r="F25" i="19"/>
  <c r="F89" i="19"/>
  <c r="H89" i="19" s="1"/>
  <c r="F103" i="19"/>
  <c r="H103" i="19" s="1"/>
  <c r="F118" i="19"/>
  <c r="F150" i="19"/>
  <c r="F210" i="19"/>
  <c r="F128" i="19"/>
  <c r="H128" i="19" s="1"/>
  <c r="F166" i="19"/>
  <c r="H166" i="19" s="1"/>
  <c r="P16" i="19"/>
  <c r="F9" i="19"/>
  <c r="F76" i="19"/>
  <c r="H76" i="19" s="1"/>
  <c r="F105" i="19"/>
  <c r="H105" i="19" s="1"/>
  <c r="F112" i="19"/>
  <c r="H112" i="19" s="1"/>
  <c r="F187" i="19"/>
  <c r="H187" i="19" s="1"/>
  <c r="P22" i="19"/>
  <c r="F155" i="19"/>
  <c r="H155" i="19" s="1"/>
  <c r="F37" i="19"/>
  <c r="H37" i="19" s="1"/>
  <c r="F77" i="19"/>
  <c r="H77" i="19" s="1"/>
  <c r="F206" i="19"/>
  <c r="H206" i="19" s="1"/>
  <c r="F190" i="19"/>
  <c r="F212" i="19"/>
  <c r="H212" i="19" s="1"/>
  <c r="F196" i="19"/>
  <c r="H196" i="19" s="1"/>
  <c r="F202" i="19"/>
  <c r="H202" i="19" s="1"/>
  <c r="F186" i="19"/>
  <c r="H186" i="19" s="1"/>
  <c r="F205" i="19"/>
  <c r="H205" i="19" s="1"/>
  <c r="F189" i="19"/>
  <c r="F211" i="19"/>
  <c r="H211" i="19" s="1"/>
  <c r="F207" i="19"/>
  <c r="H207" i="19" s="1"/>
  <c r="F203" i="19"/>
  <c r="H203" i="19" s="1"/>
  <c r="F177" i="19"/>
  <c r="F201" i="19"/>
  <c r="H201" i="19" s="1"/>
  <c r="F197" i="19"/>
  <c r="H197" i="19" s="1"/>
  <c r="F180" i="19"/>
  <c r="H180" i="19" s="1"/>
  <c r="F167" i="19"/>
  <c r="H167" i="19" s="1"/>
  <c r="F151" i="19"/>
  <c r="F139" i="19"/>
  <c r="F131" i="19"/>
  <c r="H131" i="19" s="1"/>
  <c r="F123" i="19"/>
  <c r="F115" i="19"/>
  <c r="H115" i="19" s="1"/>
  <c r="F107" i="19"/>
  <c r="F99" i="19"/>
  <c r="H99" i="19" s="1"/>
  <c r="F91" i="19"/>
  <c r="F83" i="19"/>
  <c r="H83" i="19" s="1"/>
  <c r="F75" i="19"/>
  <c r="H75" i="19" s="1"/>
  <c r="F182" i="19"/>
  <c r="H182" i="19" s="1"/>
  <c r="F172" i="19"/>
  <c r="F156" i="19"/>
  <c r="H156" i="19" s="1"/>
  <c r="F184" i="19"/>
  <c r="F171" i="19"/>
  <c r="F160" i="19"/>
  <c r="F149" i="19"/>
  <c r="H149" i="19" s="1"/>
  <c r="F142" i="19"/>
  <c r="F87" i="19"/>
  <c r="H87" i="19" s="1"/>
  <c r="F84" i="19"/>
  <c r="F81" i="19"/>
  <c r="H81" i="19" s="1"/>
  <c r="F78" i="19"/>
  <c r="F14" i="19"/>
  <c r="F183" i="19"/>
  <c r="H183" i="19" s="1"/>
  <c r="F178" i="19"/>
  <c r="H178" i="19" s="1"/>
  <c r="F174" i="19"/>
  <c r="H174" i="19" s="1"/>
  <c r="F163" i="19"/>
  <c r="F152" i="19"/>
  <c r="H152" i="19" s="1"/>
  <c r="F120" i="19"/>
  <c r="H120" i="19" s="1"/>
  <c r="F117" i="19"/>
  <c r="F114" i="19"/>
  <c r="H114" i="19" s="1"/>
  <c r="F66" i="19"/>
  <c r="H66" i="19" s="1"/>
  <c r="F58" i="19"/>
  <c r="F50" i="19"/>
  <c r="F42" i="19"/>
  <c r="H42" i="19" s="1"/>
  <c r="F34" i="19"/>
  <c r="F26" i="19"/>
  <c r="F200" i="19"/>
  <c r="H200" i="19" s="1"/>
  <c r="F194" i="19"/>
  <c r="H194" i="19" s="1"/>
  <c r="F188" i="19"/>
  <c r="H188" i="19" s="1"/>
  <c r="F170" i="19"/>
  <c r="H170" i="19" s="1"/>
  <c r="F159" i="19"/>
  <c r="H159" i="19" s="1"/>
  <c r="F135" i="19"/>
  <c r="H135" i="19" s="1"/>
  <c r="F132" i="19"/>
  <c r="H132" i="19" s="1"/>
  <c r="F129" i="19"/>
  <c r="F126" i="19"/>
  <c r="H126" i="19" s="1"/>
  <c r="F18" i="19"/>
  <c r="F193" i="19"/>
  <c r="H193" i="19" s="1"/>
  <c r="F173" i="19"/>
  <c r="H173" i="19" s="1"/>
  <c r="F162" i="19"/>
  <c r="H162" i="19" s="1"/>
  <c r="F104" i="19"/>
  <c r="H104" i="19" s="1"/>
  <c r="F101" i="19"/>
  <c r="F98" i="19"/>
  <c r="F68" i="19"/>
  <c r="H68" i="19" s="1"/>
  <c r="F198" i="19"/>
  <c r="H198" i="19" s="1"/>
  <c r="F192" i="19"/>
  <c r="H192" i="19" s="1"/>
  <c r="F119" i="19"/>
  <c r="H119" i="19" s="1"/>
  <c r="F116" i="19"/>
  <c r="H116" i="19" s="1"/>
  <c r="F113" i="19"/>
  <c r="F110" i="19"/>
  <c r="F88" i="19"/>
  <c r="H88" i="19" s="1"/>
  <c r="F85" i="19"/>
  <c r="F82" i="19"/>
  <c r="H82" i="19" s="1"/>
  <c r="F70" i="19"/>
  <c r="H70" i="19" s="1"/>
  <c r="F62" i="19"/>
  <c r="F54" i="19"/>
  <c r="F46" i="19"/>
  <c r="F38" i="19"/>
  <c r="F30" i="19"/>
  <c r="F22" i="19"/>
  <c r="F17" i="19"/>
  <c r="F208" i="19"/>
  <c r="H208" i="19" s="1"/>
  <c r="F161" i="19"/>
  <c r="F124" i="19"/>
  <c r="F90" i="19"/>
  <c r="F80" i="19"/>
  <c r="H80" i="19" s="1"/>
  <c r="F40" i="19"/>
  <c r="F179" i="19"/>
  <c r="F204" i="19"/>
  <c r="H204" i="19" s="1"/>
  <c r="F195" i="19"/>
  <c r="H195" i="19" s="1"/>
  <c r="F148" i="19"/>
  <c r="H148" i="19" s="1"/>
  <c r="F185" i="19"/>
  <c r="H185" i="19" s="1"/>
  <c r="F165" i="19"/>
  <c r="H165" i="19" s="1"/>
  <c r="F137" i="19"/>
  <c r="H137" i="19" s="1"/>
  <c r="F108" i="19"/>
  <c r="H108" i="19" s="1"/>
  <c r="F53" i="19"/>
  <c r="F28" i="19"/>
  <c r="F21" i="19"/>
  <c r="F147" i="19"/>
  <c r="H147" i="19" s="1"/>
  <c r="F127" i="19"/>
  <c r="H127" i="19" s="1"/>
  <c r="F122" i="19"/>
  <c r="H122" i="19" s="1"/>
  <c r="F158" i="19"/>
  <c r="H158" i="19" s="1"/>
  <c r="F141" i="19"/>
  <c r="H141" i="19" s="1"/>
  <c r="F97" i="19"/>
  <c r="F60" i="19"/>
  <c r="F24" i="19"/>
  <c r="F7" i="19"/>
  <c r="F175" i="19"/>
  <c r="H175" i="19" s="1"/>
  <c r="F164" i="19"/>
  <c r="F146" i="19"/>
  <c r="H146" i="19" s="1"/>
  <c r="F136" i="19"/>
  <c r="H136" i="19" s="1"/>
  <c r="F102" i="19"/>
  <c r="H102" i="19" s="1"/>
  <c r="F92" i="19"/>
  <c r="H92" i="19" s="1"/>
  <c r="F64" i="19"/>
  <c r="F56" i="19"/>
  <c r="F52" i="19"/>
  <c r="F45" i="19"/>
  <c r="H45" i="19" s="1"/>
  <c r="F20" i="19"/>
  <c r="F169" i="19"/>
  <c r="H169" i="19" s="1"/>
  <c r="F181" i="19"/>
  <c r="H181" i="19" s="1"/>
  <c r="F125" i="19"/>
  <c r="H125" i="19" s="1"/>
  <c r="F96" i="19"/>
  <c r="H96" i="19" s="1"/>
  <c r="F63" i="19"/>
  <c r="H63" i="19" s="1"/>
  <c r="F59" i="19"/>
  <c r="H59" i="19" s="1"/>
  <c r="F55" i="19"/>
  <c r="H55" i="19" s="1"/>
  <c r="F48" i="19"/>
  <c r="F209" i="19"/>
  <c r="H209" i="19" s="1"/>
  <c r="F199" i="19"/>
  <c r="H199" i="19" s="1"/>
  <c r="F168" i="19"/>
  <c r="H168" i="19" s="1"/>
  <c r="F145" i="19"/>
  <c r="H145" i="19" s="1"/>
  <c r="F130" i="19"/>
  <c r="F13" i="19"/>
  <c r="F27" i="19"/>
  <c r="H27" i="19" s="1"/>
  <c r="F106" i="19"/>
  <c r="H106" i="19" s="1"/>
  <c r="F121" i="19"/>
  <c r="H121" i="19" s="1"/>
  <c r="F133" i="19"/>
  <c r="F143" i="19"/>
  <c r="H143" i="19" s="1"/>
  <c r="F223" i="19"/>
  <c r="F311" i="19"/>
  <c r="H311" i="19" s="1"/>
  <c r="F271" i="19"/>
  <c r="H271" i="19" s="1"/>
  <c r="F303" i="19"/>
  <c r="H303" i="19" s="1"/>
  <c r="F282" i="19"/>
  <c r="F341" i="19"/>
  <c r="H341" i="19" s="1"/>
  <c r="F411" i="19"/>
  <c r="H411" i="19" s="1"/>
  <c r="F395" i="19"/>
  <c r="H395" i="19" s="1"/>
  <c r="F379" i="19"/>
  <c r="H379" i="19" s="1"/>
  <c r="F363" i="19"/>
  <c r="H363" i="19" s="1"/>
  <c r="F414" i="19"/>
  <c r="H414" i="19" s="1"/>
  <c r="F398" i="19"/>
  <c r="H398" i="19" s="1"/>
  <c r="F382" i="19"/>
  <c r="F417" i="19"/>
  <c r="H417" i="19" s="1"/>
  <c r="F401" i="19"/>
  <c r="H401" i="19" s="1"/>
  <c r="F385" i="19"/>
  <c r="H385" i="19" s="1"/>
  <c r="F369" i="19"/>
  <c r="H369" i="19" s="1"/>
  <c r="F348" i="19"/>
  <c r="F340" i="19"/>
  <c r="H340" i="19" s="1"/>
  <c r="F332" i="19"/>
  <c r="F324" i="19"/>
  <c r="H324" i="19" s="1"/>
  <c r="F316" i="19"/>
  <c r="F308" i="19"/>
  <c r="H308" i="19" s="1"/>
  <c r="F300" i="19"/>
  <c r="F292" i="19"/>
  <c r="F284" i="19"/>
  <c r="H284" i="19" s="1"/>
  <c r="F276" i="19"/>
  <c r="F268" i="19"/>
  <c r="F260" i="19"/>
  <c r="F252" i="19"/>
  <c r="H252" i="19" s="1"/>
  <c r="F244" i="19"/>
  <c r="F236" i="19"/>
  <c r="F228" i="19"/>
  <c r="F220" i="19"/>
  <c r="F420" i="19"/>
  <c r="H420" i="19" s="1"/>
  <c r="F404" i="19"/>
  <c r="H404" i="19" s="1"/>
  <c r="F407" i="19"/>
  <c r="H407" i="19" s="1"/>
  <c r="F391" i="19"/>
  <c r="H391" i="19" s="1"/>
  <c r="F375" i="19"/>
  <c r="H375" i="19" s="1"/>
  <c r="F359" i="19"/>
  <c r="H359" i="19" s="1"/>
  <c r="F353" i="19"/>
  <c r="H353" i="19" s="1"/>
  <c r="F345" i="19"/>
  <c r="H345" i="19" s="1"/>
  <c r="F337" i="19"/>
  <c r="H337" i="19" s="1"/>
  <c r="F329" i="19"/>
  <c r="H329" i="19" s="1"/>
  <c r="F321" i="19"/>
  <c r="H321" i="19" s="1"/>
  <c r="F313" i="19"/>
  <c r="H313" i="19" s="1"/>
  <c r="F305" i="19"/>
  <c r="H305" i="19" s="1"/>
  <c r="F297" i="19"/>
  <c r="H297" i="19" s="1"/>
  <c r="F289" i="19"/>
  <c r="H289" i="19" s="1"/>
  <c r="F281" i="19"/>
  <c r="H281" i="19" s="1"/>
  <c r="F273" i="19"/>
  <c r="H273" i="19" s="1"/>
  <c r="F265" i="19"/>
  <c r="H265" i="19" s="1"/>
  <c r="F257" i="19"/>
  <c r="H257" i="19" s="1"/>
  <c r="F249" i="19"/>
  <c r="H249" i="19" s="1"/>
  <c r="F241" i="19"/>
  <c r="H241" i="19" s="1"/>
  <c r="F233" i="19"/>
  <c r="H233" i="19" s="1"/>
  <c r="F225" i="19"/>
  <c r="H225" i="19" s="1"/>
  <c r="F410" i="19"/>
  <c r="H410" i="19" s="1"/>
  <c r="F394" i="19"/>
  <c r="F378" i="19"/>
  <c r="F413" i="19"/>
  <c r="H413" i="19" s="1"/>
  <c r="F397" i="19"/>
  <c r="H397" i="19" s="1"/>
  <c r="F381" i="19"/>
  <c r="H381" i="19" s="1"/>
  <c r="F365" i="19"/>
  <c r="H365" i="19" s="1"/>
  <c r="F350" i="19"/>
  <c r="H350" i="19" s="1"/>
  <c r="F342" i="19"/>
  <c r="H342" i="19" s="1"/>
  <c r="F334" i="19"/>
  <c r="H334" i="19" s="1"/>
  <c r="F326" i="19"/>
  <c r="H326" i="19" s="1"/>
  <c r="F318" i="19"/>
  <c r="H318" i="19" s="1"/>
  <c r="F310" i="19"/>
  <c r="H310" i="19" s="1"/>
  <c r="F302" i="19"/>
  <c r="H302" i="19" s="1"/>
  <c r="F294" i="19"/>
  <c r="H294" i="19" s="1"/>
  <c r="F286" i="19"/>
  <c r="H286" i="19" s="1"/>
  <c r="F278" i="19"/>
  <c r="H278" i="19" s="1"/>
  <c r="F270" i="19"/>
  <c r="H270" i="19" s="1"/>
  <c r="F262" i="19"/>
  <c r="H262" i="19" s="1"/>
  <c r="F254" i="19"/>
  <c r="H254" i="19" s="1"/>
  <c r="F246" i="19"/>
  <c r="H246" i="19" s="1"/>
  <c r="F238" i="19"/>
  <c r="H238" i="19" s="1"/>
  <c r="F230" i="19"/>
  <c r="H230" i="19" s="1"/>
  <c r="F222" i="19"/>
  <c r="H222" i="19" s="1"/>
  <c r="F416" i="19"/>
  <c r="H416" i="19" s="1"/>
  <c r="F400" i="19"/>
  <c r="H400" i="19" s="1"/>
  <c r="F384" i="19"/>
  <c r="H384" i="19" s="1"/>
  <c r="F368" i="19"/>
  <c r="H368" i="19" s="1"/>
  <c r="F406" i="19"/>
  <c r="H406" i="19" s="1"/>
  <c r="F390" i="19"/>
  <c r="H390" i="19" s="1"/>
  <c r="F374" i="19"/>
  <c r="H374" i="19" s="1"/>
  <c r="F409" i="19"/>
  <c r="H409" i="19" s="1"/>
  <c r="F393" i="19"/>
  <c r="H393" i="19" s="1"/>
  <c r="F377" i="19"/>
  <c r="F361" i="19"/>
  <c r="H361" i="19" s="1"/>
  <c r="F352" i="19"/>
  <c r="F344" i="19"/>
  <c r="H344" i="19" s="1"/>
  <c r="F336" i="19"/>
  <c r="F328" i="19"/>
  <c r="F412" i="19"/>
  <c r="H412" i="19" s="1"/>
  <c r="F396" i="19"/>
  <c r="H396" i="19" s="1"/>
  <c r="F380" i="19"/>
  <c r="H380" i="19" s="1"/>
  <c r="F364" i="19"/>
  <c r="H364" i="19" s="1"/>
  <c r="F405" i="19"/>
  <c r="H405" i="19" s="1"/>
  <c r="F389" i="19"/>
  <c r="H389" i="19" s="1"/>
  <c r="F373" i="19"/>
  <c r="F357" i="19"/>
  <c r="F354" i="19"/>
  <c r="F346" i="19"/>
  <c r="F338" i="19"/>
  <c r="H338" i="19" s="1"/>
  <c r="F330" i="19"/>
  <c r="H330" i="19" s="1"/>
  <c r="F322" i="19"/>
  <c r="H322" i="19" s="1"/>
  <c r="F314" i="19"/>
  <c r="F306" i="19"/>
  <c r="F298" i="19"/>
  <c r="H298" i="19" s="1"/>
  <c r="F290" i="19"/>
  <c r="F415" i="19"/>
  <c r="H415" i="19" s="1"/>
  <c r="F402" i="19"/>
  <c r="H402" i="19" s="1"/>
  <c r="F370" i="19"/>
  <c r="H370" i="19" s="1"/>
  <c r="F362" i="19"/>
  <c r="F355" i="19"/>
  <c r="H355" i="19" s="1"/>
  <c r="F351" i="19"/>
  <c r="H351" i="19" s="1"/>
  <c r="F301" i="19"/>
  <c r="F253" i="19"/>
  <c r="F387" i="19"/>
  <c r="H387" i="19" s="1"/>
  <c r="F317" i="19"/>
  <c r="F283" i="19"/>
  <c r="H283" i="19" s="1"/>
  <c r="F256" i="19"/>
  <c r="F304" i="19"/>
  <c r="F291" i="19"/>
  <c r="H291" i="19" s="1"/>
  <c r="F287" i="19"/>
  <c r="H287" i="19" s="1"/>
  <c r="F275" i="19"/>
  <c r="H275" i="19" s="1"/>
  <c r="F248" i="19"/>
  <c r="F386" i="19"/>
  <c r="H386" i="19" s="1"/>
  <c r="F376" i="19"/>
  <c r="H376" i="19" s="1"/>
  <c r="F366" i="19"/>
  <c r="H366" i="19" s="1"/>
  <c r="F349" i="19"/>
  <c r="H349" i="19" s="1"/>
  <c r="F335" i="19"/>
  <c r="H335" i="19" s="1"/>
  <c r="F279" i="19"/>
  <c r="H279" i="19" s="1"/>
  <c r="F267" i="19"/>
  <c r="H267" i="19" s="1"/>
  <c r="F240" i="19"/>
  <c r="H240" i="19" s="1"/>
  <c r="F408" i="19"/>
  <c r="F358" i="19"/>
  <c r="H358" i="19" s="1"/>
  <c r="F339" i="19"/>
  <c r="H339" i="19" s="1"/>
  <c r="F419" i="19"/>
  <c r="H419" i="19" s="1"/>
  <c r="F383" i="19"/>
  <c r="H383" i="19" s="1"/>
  <c r="F274" i="19"/>
  <c r="F247" i="19"/>
  <c r="F403" i="19"/>
  <c r="H403" i="19" s="1"/>
  <c r="F392" i="19"/>
  <c r="F371" i="19"/>
  <c r="H371" i="19" s="1"/>
  <c r="F347" i="19"/>
  <c r="H347" i="19" s="1"/>
  <c r="F319" i="19"/>
  <c r="H319" i="19" s="1"/>
  <c r="F277" i="19"/>
  <c r="F250" i="19"/>
  <c r="F224" i="19"/>
  <c r="F356" i="19"/>
  <c r="H356" i="19" s="1"/>
  <c r="F331" i="19"/>
  <c r="H331" i="19" s="1"/>
  <c r="F323" i="19"/>
  <c r="H323" i="19" s="1"/>
  <c r="F296" i="19"/>
  <c r="F264" i="19"/>
  <c r="F251" i="19"/>
  <c r="H251" i="19" s="1"/>
  <c r="F245" i="19"/>
  <c r="H245" i="19" s="1"/>
  <c r="F239" i="19"/>
  <c r="F388" i="19"/>
  <c r="H388" i="19" s="1"/>
  <c r="F367" i="19"/>
  <c r="H367" i="19" s="1"/>
  <c r="F227" i="19"/>
  <c r="H227" i="19" s="1"/>
  <c r="F232" i="19"/>
  <c r="F320" i="19"/>
  <c r="F299" i="19"/>
  <c r="H299" i="19" s="1"/>
  <c r="F261" i="19"/>
  <c r="F255" i="19"/>
  <c r="F226" i="19"/>
  <c r="F327" i="19"/>
  <c r="H327" i="19" s="1"/>
  <c r="F242" i="19"/>
  <c r="F231" i="19"/>
  <c r="H231" i="19" s="1"/>
  <c r="F360" i="19"/>
  <c r="F333" i="19"/>
  <c r="H333" i="19" s="1"/>
  <c r="F325" i="19"/>
  <c r="H325" i="19" s="1"/>
  <c r="F272" i="19"/>
  <c r="H272" i="19" s="1"/>
  <c r="F259" i="19"/>
  <c r="H259" i="19" s="1"/>
  <c r="F295" i="19"/>
  <c r="H295" i="19" s="1"/>
  <c r="F309" i="19"/>
  <c r="C433" i="19"/>
  <c r="Q7" i="19" s="1"/>
  <c r="H7" i="19" l="1"/>
  <c r="Q9" i="19"/>
  <c r="Q10" i="19" s="1"/>
  <c r="H360" i="19"/>
  <c r="H296" i="19"/>
  <c r="H256" i="19"/>
  <c r="H352" i="19"/>
  <c r="H260" i="19"/>
  <c r="H382" i="19"/>
  <c r="H282" i="19"/>
  <c r="H53" i="19"/>
  <c r="H22" i="19"/>
  <c r="H78" i="19"/>
  <c r="H107" i="19"/>
  <c r="H268" i="19"/>
  <c r="H408" i="19"/>
  <c r="H317" i="19"/>
  <c r="H377" i="19"/>
  <c r="H394" i="19"/>
  <c r="H276" i="19"/>
  <c r="H48" i="19"/>
  <c r="H38" i="19"/>
  <c r="H101" i="19"/>
  <c r="H34" i="19"/>
  <c r="H84" i="19"/>
  <c r="H123" i="19"/>
  <c r="H150" i="19"/>
  <c r="H378" i="19"/>
  <c r="H98" i="19"/>
  <c r="H346" i="19"/>
  <c r="H164" i="19"/>
  <c r="H46" i="19"/>
  <c r="H118" i="19"/>
  <c r="H226" i="19"/>
  <c r="J427" i="19"/>
  <c r="J431" i="19" s="1"/>
  <c r="H255" i="19"/>
  <c r="H224" i="19"/>
  <c r="H253" i="19"/>
  <c r="H354" i="19"/>
  <c r="H292" i="19"/>
  <c r="H54" i="19"/>
  <c r="H50" i="19"/>
  <c r="H142" i="19"/>
  <c r="H139" i="19"/>
  <c r="H190" i="19"/>
  <c r="H210" i="19"/>
  <c r="H261" i="19"/>
  <c r="H250" i="19"/>
  <c r="H301" i="19"/>
  <c r="H357" i="19"/>
  <c r="H300" i="19"/>
  <c r="H62" i="19"/>
  <c r="H58" i="19"/>
  <c r="H151" i="19"/>
  <c r="H30" i="19"/>
  <c r="H277" i="19"/>
  <c r="H373" i="19"/>
  <c r="H24" i="19"/>
  <c r="H160" i="19"/>
  <c r="H25" i="19"/>
  <c r="H242" i="19"/>
  <c r="H26" i="19"/>
  <c r="H320" i="19"/>
  <c r="H316" i="19"/>
  <c r="H60" i="19"/>
  <c r="H18" i="19"/>
  <c r="H171" i="19"/>
  <c r="H232" i="19"/>
  <c r="H362" i="19"/>
  <c r="H133" i="19"/>
  <c r="H97" i="19"/>
  <c r="H179" i="19"/>
  <c r="H85" i="19"/>
  <c r="H117" i="19"/>
  <c r="H184" i="19"/>
  <c r="H9" i="19"/>
  <c r="H332" i="19"/>
  <c r="H40" i="19"/>
  <c r="H129" i="19"/>
  <c r="H392" i="19"/>
  <c r="H20" i="19"/>
  <c r="H110" i="19"/>
  <c r="H172" i="19"/>
  <c r="H177" i="19"/>
  <c r="H94" i="19"/>
  <c r="H248" i="19"/>
  <c r="H348" i="19"/>
  <c r="H90" i="19"/>
  <c r="H113" i="19"/>
  <c r="H163" i="19"/>
  <c r="H239" i="19"/>
  <c r="H247" i="19"/>
  <c r="H290" i="19"/>
  <c r="H228" i="19"/>
  <c r="H13" i="19"/>
  <c r="H52" i="19"/>
  <c r="H124" i="19"/>
  <c r="H44" i="19"/>
  <c r="H274" i="19"/>
  <c r="H328" i="19"/>
  <c r="H236" i="19"/>
  <c r="H130" i="19"/>
  <c r="H56" i="19"/>
  <c r="H161" i="19"/>
  <c r="H220" i="19"/>
  <c r="H309" i="19"/>
  <c r="H306" i="19"/>
  <c r="H336" i="19"/>
  <c r="H244" i="19"/>
  <c r="H223" i="19"/>
  <c r="H64" i="19"/>
  <c r="H21" i="19"/>
  <c r="H91" i="19"/>
  <c r="H189" i="19"/>
  <c r="H264" i="19"/>
  <c r="H304" i="19"/>
  <c r="H314" i="19"/>
  <c r="H28" i="19"/>
  <c r="H17" i="19"/>
  <c r="H14" i="19"/>
  <c r="H422" i="19" l="1"/>
  <c r="H423" i="19" s="1"/>
  <c r="I421" i="19" s="1"/>
  <c r="H213" i="19"/>
  <c r="H214" i="19" s="1"/>
  <c r="I7" i="19" s="1"/>
  <c r="J7" i="19" l="1"/>
  <c r="J421" i="19"/>
  <c r="I266" i="19"/>
  <c r="I407" i="19"/>
  <c r="I302" i="19"/>
  <c r="I367" i="19"/>
  <c r="I295" i="19"/>
  <c r="I285" i="19"/>
  <c r="I391" i="19"/>
  <c r="I294" i="19"/>
  <c r="I387" i="19"/>
  <c r="I243" i="19"/>
  <c r="I349" i="19"/>
  <c r="I319" i="19"/>
  <c r="I312" i="19"/>
  <c r="I270" i="19"/>
  <c r="I221" i="19"/>
  <c r="I288" i="19"/>
  <c r="I271" i="19"/>
  <c r="I375" i="19"/>
  <c r="I241" i="19"/>
  <c r="I286" i="19"/>
  <c r="I371" i="19"/>
  <c r="I235" i="19"/>
  <c r="I341" i="19"/>
  <c r="I311" i="19"/>
  <c r="I414" i="19"/>
  <c r="I269" i="19"/>
  <c r="I347" i="19"/>
  <c r="I231" i="19"/>
  <c r="I359" i="19"/>
  <c r="I233" i="19"/>
  <c r="I225" i="19"/>
  <c r="I219" i="19"/>
  <c r="I293" i="19"/>
  <c r="I339" i="19"/>
  <c r="I418" i="19"/>
  <c r="I237" i="19"/>
  <c r="I366" i="19"/>
  <c r="I413" i="19"/>
  <c r="I331" i="19"/>
  <c r="I402" i="19"/>
  <c r="I240" i="19"/>
  <c r="I399" i="19"/>
  <c r="I409" i="19"/>
  <c r="I337" i="19"/>
  <c r="I254" i="19"/>
  <c r="I390" i="19"/>
  <c r="I388" i="19"/>
  <c r="I234" i="19"/>
  <c r="I258" i="19"/>
  <c r="I374" i="19"/>
  <c r="I386" i="19"/>
  <c r="I321" i="19"/>
  <c r="I238" i="19"/>
  <c r="I279" i="19"/>
  <c r="I344" i="19"/>
  <c r="I298" i="19"/>
  <c r="I417" i="19"/>
  <c r="I381" i="19"/>
  <c r="I315" i="19"/>
  <c r="I370" i="19"/>
  <c r="I273" i="19"/>
  <c r="I324" i="19"/>
  <c r="I401" i="19"/>
  <c r="I313" i="19"/>
  <c r="I365" i="19"/>
  <c r="I230" i="19"/>
  <c r="I307" i="19"/>
  <c r="I412" i="19"/>
  <c r="I411" i="19"/>
  <c r="I340" i="19"/>
  <c r="I343" i="19"/>
  <c r="I280" i="19"/>
  <c r="I350" i="19"/>
  <c r="I222" i="19"/>
  <c r="I395" i="19"/>
  <c r="I405" i="19"/>
  <c r="I334" i="19"/>
  <c r="I364" i="19"/>
  <c r="I267" i="19"/>
  <c r="I369" i="19"/>
  <c r="I380" i="19"/>
  <c r="I379" i="19"/>
  <c r="I289" i="19"/>
  <c r="I245" i="19"/>
  <c r="I368" i="19"/>
  <c r="I420" i="19"/>
  <c r="I400" i="19"/>
  <c r="I363" i="19"/>
  <c r="I318" i="19"/>
  <c r="I284" i="19"/>
  <c r="I229" i="19"/>
  <c r="I263" i="19"/>
  <c r="I404" i="19"/>
  <c r="I326" i="19"/>
  <c r="I384" i="19"/>
  <c r="I275" i="19"/>
  <c r="I351" i="19"/>
  <c r="I272" i="19"/>
  <c r="I372" i="19"/>
  <c r="I322" i="19"/>
  <c r="I257" i="19"/>
  <c r="I251" i="19"/>
  <c r="I327" i="19"/>
  <c r="I249" i="19"/>
  <c r="I389" i="19"/>
  <c r="I353" i="19"/>
  <c r="I325" i="19"/>
  <c r="I361" i="19"/>
  <c r="I378" i="19"/>
  <c r="I226" i="19"/>
  <c r="I292" i="19"/>
  <c r="I398" i="19"/>
  <c r="I300" i="19"/>
  <c r="I232" i="19"/>
  <c r="I406" i="19"/>
  <c r="I333" i="19"/>
  <c r="I223" i="19"/>
  <c r="I304" i="19"/>
  <c r="I357" i="19"/>
  <c r="I403" i="19"/>
  <c r="I260" i="19"/>
  <c r="I268" i="19"/>
  <c r="I396" i="19"/>
  <c r="I277" i="19"/>
  <c r="I316" i="19"/>
  <c r="I262" i="19"/>
  <c r="I227" i="19"/>
  <c r="I376" i="19"/>
  <c r="I299" i="19"/>
  <c r="I362" i="19"/>
  <c r="I410" i="19"/>
  <c r="I355" i="19"/>
  <c r="I276" i="19"/>
  <c r="I360" i="19"/>
  <c r="I382" i="19"/>
  <c r="I415" i="19"/>
  <c r="I346" i="19"/>
  <c r="I291" i="19"/>
  <c r="I305" i="19"/>
  <c r="I373" i="19"/>
  <c r="I345" i="19"/>
  <c r="I278" i="19"/>
  <c r="I335" i="19"/>
  <c r="I281" i="19"/>
  <c r="I416" i="19"/>
  <c r="I385" i="19"/>
  <c r="I356" i="19"/>
  <c r="I330" i="19"/>
  <c r="I308" i="19"/>
  <c r="I253" i="19"/>
  <c r="I244" i="19"/>
  <c r="I383" i="19"/>
  <c r="I282" i="19"/>
  <c r="I342" i="19"/>
  <c r="I338" i="19"/>
  <c r="I301" i="19"/>
  <c r="I328" i="19"/>
  <c r="I329" i="19"/>
  <c r="I352" i="19"/>
  <c r="I259" i="19"/>
  <c r="I408" i="19"/>
  <c r="I297" i="19"/>
  <c r="I332" i="19"/>
  <c r="I392" i="19"/>
  <c r="I248" i="19"/>
  <c r="I239" i="19"/>
  <c r="I220" i="19"/>
  <c r="I419" i="19"/>
  <c r="I393" i="19"/>
  <c r="I236" i="19"/>
  <c r="I310" i="19"/>
  <c r="I317" i="19"/>
  <c r="I255" i="19"/>
  <c r="I261" i="19"/>
  <c r="I358" i="19"/>
  <c r="I348" i="19"/>
  <c r="I247" i="19"/>
  <c r="I309" i="19"/>
  <c r="I320" i="19"/>
  <c r="I265" i="19"/>
  <c r="I252" i="19"/>
  <c r="I290" i="19"/>
  <c r="I274" i="19"/>
  <c r="I264" i="19"/>
  <c r="I394" i="19"/>
  <c r="I296" i="19"/>
  <c r="I377" i="19"/>
  <c r="I224" i="19"/>
  <c r="I250" i="19"/>
  <c r="I323" i="19"/>
  <c r="I306" i="19"/>
  <c r="I242" i="19"/>
  <c r="I246" i="19"/>
  <c r="I228" i="19"/>
  <c r="I336" i="19"/>
  <c r="I256" i="19"/>
  <c r="I283" i="19"/>
  <c r="I314" i="19"/>
  <c r="I354" i="19"/>
  <c r="I287" i="19"/>
  <c r="I303" i="19"/>
  <c r="I397" i="19"/>
  <c r="I32" i="19"/>
  <c r="I208" i="19"/>
  <c r="I104" i="19"/>
  <c r="I99" i="19"/>
  <c r="I47" i="19"/>
  <c r="I158" i="19"/>
  <c r="I191" i="19"/>
  <c r="I42" i="19"/>
  <c r="I15" i="19"/>
  <c r="I192" i="19"/>
  <c r="I96" i="19"/>
  <c r="I16" i="19"/>
  <c r="I39" i="19"/>
  <c r="I147" i="19"/>
  <c r="I168" i="19"/>
  <c r="I49" i="19"/>
  <c r="I185" i="19"/>
  <c r="I33" i="19"/>
  <c r="I211" i="19"/>
  <c r="I88" i="19"/>
  <c r="I200" i="19"/>
  <c r="I31" i="19"/>
  <c r="I125" i="19"/>
  <c r="I109" i="19"/>
  <c r="I69" i="19"/>
  <c r="I72" i="19"/>
  <c r="I80" i="19"/>
  <c r="I23" i="19"/>
  <c r="I106" i="19"/>
  <c r="I93" i="19"/>
  <c r="I41" i="19"/>
  <c r="I188" i="19"/>
  <c r="I206" i="19"/>
  <c r="I119" i="19"/>
  <c r="I103" i="19"/>
  <c r="I116" i="19"/>
  <c r="I127" i="19"/>
  <c r="I111" i="19"/>
  <c r="I65" i="19"/>
  <c r="I67" i="19"/>
  <c r="I126" i="19"/>
  <c r="I132" i="19"/>
  <c r="I152" i="19"/>
  <c r="I61" i="19"/>
  <c r="I201" i="19"/>
  <c r="I178" i="19"/>
  <c r="I159" i="19"/>
  <c r="I166" i="19"/>
  <c r="I204" i="19"/>
  <c r="I59" i="19"/>
  <c r="I175" i="19"/>
  <c r="I153" i="19"/>
  <c r="I105" i="19"/>
  <c r="I95" i="19"/>
  <c r="I12" i="19"/>
  <c r="I197" i="19"/>
  <c r="I162" i="19"/>
  <c r="I148" i="19"/>
  <c r="I51" i="19"/>
  <c r="I8" i="19"/>
  <c r="I29" i="19"/>
  <c r="I36" i="19"/>
  <c r="I193" i="19"/>
  <c r="I146" i="19"/>
  <c r="I141" i="19"/>
  <c r="I144" i="19"/>
  <c r="I165" i="19"/>
  <c r="I43" i="19"/>
  <c r="I120" i="19"/>
  <c r="I115" i="19"/>
  <c r="I10" i="19"/>
  <c r="I57" i="19"/>
  <c r="I205" i="19"/>
  <c r="I207" i="19"/>
  <c r="I138" i="19"/>
  <c r="I92" i="19"/>
  <c r="I140" i="19"/>
  <c r="I35" i="19"/>
  <c r="I66" i="19"/>
  <c r="I173" i="19"/>
  <c r="I89" i="19"/>
  <c r="I187" i="19"/>
  <c r="I157" i="19"/>
  <c r="I77" i="19"/>
  <c r="I86" i="19"/>
  <c r="I134" i="19"/>
  <c r="I19" i="19"/>
  <c r="I68" i="19"/>
  <c r="I75" i="19"/>
  <c r="I79" i="19"/>
  <c r="I73" i="19"/>
  <c r="I154" i="19"/>
  <c r="I196" i="19"/>
  <c r="I145" i="19"/>
  <c r="I74" i="19"/>
  <c r="I83" i="19"/>
  <c r="I131" i="19"/>
  <c r="I82" i="19"/>
  <c r="I114" i="19"/>
  <c r="I63" i="19"/>
  <c r="I149" i="19"/>
  <c r="I180" i="19"/>
  <c r="I128" i="19"/>
  <c r="I71" i="19"/>
  <c r="I198" i="19"/>
  <c r="I76" i="19"/>
  <c r="I121" i="19"/>
  <c r="I143" i="19"/>
  <c r="I100" i="19"/>
  <c r="I11" i="19"/>
  <c r="I186" i="19"/>
  <c r="I112" i="19"/>
  <c r="I102" i="19"/>
  <c r="I174" i="19"/>
  <c r="I107" i="19"/>
  <c r="I108" i="19"/>
  <c r="I172" i="19"/>
  <c r="I195" i="19"/>
  <c r="I130" i="19"/>
  <c r="I28" i="19"/>
  <c r="I163" i="19"/>
  <c r="I48" i="19"/>
  <c r="I45" i="19"/>
  <c r="I184" i="19"/>
  <c r="I177" i="19"/>
  <c r="I13" i="19"/>
  <c r="I26" i="19"/>
  <c r="I98" i="19"/>
  <c r="I156" i="19"/>
  <c r="I27" i="19"/>
  <c r="I60" i="19"/>
  <c r="I9" i="19"/>
  <c r="I56" i="19"/>
  <c r="I64" i="19"/>
  <c r="I85" i="19"/>
  <c r="I212" i="19"/>
  <c r="I137" i="19"/>
  <c r="I183" i="19"/>
  <c r="I17" i="19"/>
  <c r="I113" i="19"/>
  <c r="I78" i="19"/>
  <c r="I38" i="19"/>
  <c r="I135" i="19"/>
  <c r="I24" i="19"/>
  <c r="I176" i="19"/>
  <c r="I94" i="19"/>
  <c r="I52" i="19"/>
  <c r="I161" i="19"/>
  <c r="I21" i="19"/>
  <c r="I101" i="19"/>
  <c r="I37" i="19"/>
  <c r="I54" i="19"/>
  <c r="I167" i="19"/>
  <c r="I18" i="19"/>
  <c r="I155" i="19"/>
  <c r="I124" i="19"/>
  <c r="I14" i="19"/>
  <c r="I122" i="19"/>
  <c r="I203" i="19"/>
  <c r="I136" i="19"/>
  <c r="I50" i="19"/>
  <c r="I70" i="19"/>
  <c r="I160" i="19"/>
  <c r="I171" i="19"/>
  <c r="I91" i="19"/>
  <c r="I169" i="19"/>
  <c r="I34" i="19"/>
  <c r="I133" i="19"/>
  <c r="I182" i="19"/>
  <c r="I20" i="19"/>
  <c r="I151" i="19"/>
  <c r="I55" i="19"/>
  <c r="I164" i="19"/>
  <c r="I142" i="19"/>
  <c r="I62" i="19"/>
  <c r="I25" i="19"/>
  <c r="I40" i="19"/>
  <c r="I170" i="19"/>
  <c r="I44" i="19"/>
  <c r="I189" i="19"/>
  <c r="I123" i="19"/>
  <c r="I84" i="19"/>
  <c r="I46" i="19"/>
  <c r="I97" i="19"/>
  <c r="I199" i="19"/>
  <c r="I53" i="19"/>
  <c r="I139" i="19"/>
  <c r="I129" i="19"/>
  <c r="I181" i="19"/>
  <c r="I90" i="19"/>
  <c r="I22" i="19"/>
  <c r="I190" i="19"/>
  <c r="I150" i="19"/>
  <c r="I118" i="19"/>
  <c r="I58" i="19"/>
  <c r="I179" i="19"/>
  <c r="I202" i="19"/>
  <c r="I81" i="19"/>
  <c r="I210" i="19"/>
  <c r="I30" i="19"/>
  <c r="I194" i="19"/>
  <c r="I209" i="19"/>
  <c r="I87" i="19"/>
  <c r="I117" i="19"/>
  <c r="I110" i="19"/>
  <c r="J353" i="19" l="1"/>
  <c r="J352" i="19"/>
  <c r="J354" i="19"/>
  <c r="J351" i="19"/>
  <c r="J142" i="19"/>
  <c r="J91" i="19"/>
  <c r="J200" i="19"/>
  <c r="J384" i="19"/>
  <c r="J20" i="19"/>
  <c r="J152" i="19"/>
  <c r="J84" i="19"/>
  <c r="J85" i="19"/>
  <c r="J128" i="19"/>
  <c r="J10" i="19"/>
  <c r="J65" i="19"/>
  <c r="J202" i="19"/>
  <c r="J123" i="19"/>
  <c r="J169" i="19"/>
  <c r="J101" i="19"/>
  <c r="J64" i="19"/>
  <c r="J195" i="19"/>
  <c r="J180" i="19"/>
  <c r="J134" i="19"/>
  <c r="J115" i="19"/>
  <c r="J95" i="19"/>
  <c r="J111" i="19"/>
  <c r="J31" i="19"/>
  <c r="J158" i="19"/>
  <c r="J242" i="19"/>
  <c r="J348" i="19"/>
  <c r="J259" i="19"/>
  <c r="J281" i="19"/>
  <c r="J376" i="19"/>
  <c r="J398" i="19"/>
  <c r="J275" i="19"/>
  <c r="J369" i="19"/>
  <c r="J313" i="19"/>
  <c r="J234" i="19"/>
  <c r="J219" i="19"/>
  <c r="J288" i="19"/>
  <c r="J189" i="19"/>
  <c r="J358" i="19"/>
  <c r="J44" i="19"/>
  <c r="J226" i="19"/>
  <c r="J118" i="19"/>
  <c r="J170" i="19"/>
  <c r="J160" i="19"/>
  <c r="J52" i="19"/>
  <c r="J60" i="19"/>
  <c r="J107" i="19"/>
  <c r="J114" i="19"/>
  <c r="J157" i="19"/>
  <c r="J165" i="19"/>
  <c r="J175" i="19"/>
  <c r="J103" i="19"/>
  <c r="J211" i="19"/>
  <c r="J104" i="19"/>
  <c r="J250" i="19"/>
  <c r="J255" i="19"/>
  <c r="J328" i="19"/>
  <c r="J345" i="19"/>
  <c r="J316" i="19"/>
  <c r="J378" i="19"/>
  <c r="J404" i="19"/>
  <c r="J334" i="19"/>
  <c r="J273" i="19"/>
  <c r="J254" i="19"/>
  <c r="J359" i="19"/>
  <c r="J312" i="19"/>
  <c r="J149" i="19"/>
  <c r="J267" i="19"/>
  <c r="J9" i="19"/>
  <c r="J153" i="19"/>
  <c r="J261" i="19"/>
  <c r="J326" i="19"/>
  <c r="J40" i="19"/>
  <c r="J27" i="19"/>
  <c r="J82" i="19"/>
  <c r="J144" i="19"/>
  <c r="J119" i="19"/>
  <c r="J33" i="19"/>
  <c r="J208" i="19"/>
  <c r="J317" i="19"/>
  <c r="J373" i="19"/>
  <c r="J277" i="19"/>
  <c r="J361" i="19"/>
  <c r="J263" i="19"/>
  <c r="J405" i="19"/>
  <c r="J370" i="19"/>
  <c r="J337" i="19"/>
  <c r="J231" i="19"/>
  <c r="J319" i="19"/>
  <c r="J56" i="19"/>
  <c r="J225" i="19"/>
  <c r="J77" i="19"/>
  <c r="J99" i="19"/>
  <c r="J329" i="19"/>
  <c r="J278" i="19"/>
  <c r="J390" i="19"/>
  <c r="J70" i="19"/>
  <c r="J174" i="19"/>
  <c r="J59" i="19"/>
  <c r="J301" i="19"/>
  <c r="J190" i="19"/>
  <c r="J25" i="19"/>
  <c r="J50" i="19"/>
  <c r="J176" i="19"/>
  <c r="J156" i="19"/>
  <c r="J102" i="19"/>
  <c r="J131" i="19"/>
  <c r="J89" i="19"/>
  <c r="J141" i="19"/>
  <c r="J204" i="19"/>
  <c r="J206" i="19"/>
  <c r="J185" i="19"/>
  <c r="J32" i="19"/>
  <c r="J377" i="19"/>
  <c r="J310" i="19"/>
  <c r="J338" i="19"/>
  <c r="J305" i="19"/>
  <c r="J396" i="19"/>
  <c r="J325" i="19"/>
  <c r="J229" i="19"/>
  <c r="J395" i="19"/>
  <c r="J315" i="19"/>
  <c r="J409" i="19"/>
  <c r="J347" i="19"/>
  <c r="J349" i="19"/>
  <c r="J171" i="19"/>
  <c r="J88" i="19"/>
  <c r="J324" i="19"/>
  <c r="J150" i="19"/>
  <c r="J94" i="19"/>
  <c r="J187" i="19"/>
  <c r="J224" i="19"/>
  <c r="J22" i="19"/>
  <c r="J62" i="19"/>
  <c r="J136" i="19"/>
  <c r="J24" i="19"/>
  <c r="J98" i="19"/>
  <c r="J112" i="19"/>
  <c r="J83" i="19"/>
  <c r="J173" i="19"/>
  <c r="J146" i="19"/>
  <c r="J166" i="19"/>
  <c r="J188" i="19"/>
  <c r="J49" i="19"/>
  <c r="J397" i="19"/>
  <c r="J296" i="19"/>
  <c r="J236" i="19"/>
  <c r="J342" i="19"/>
  <c r="J291" i="19"/>
  <c r="J268" i="19"/>
  <c r="J284" i="19"/>
  <c r="J222" i="19"/>
  <c r="J381" i="19"/>
  <c r="J399" i="19"/>
  <c r="J269" i="19"/>
  <c r="J243" i="19"/>
  <c r="J86" i="19"/>
  <c r="J227" i="19"/>
  <c r="J63" i="19"/>
  <c r="J262" i="19"/>
  <c r="J203" i="19"/>
  <c r="J135" i="19"/>
  <c r="J186" i="19"/>
  <c r="J74" i="19"/>
  <c r="J66" i="19"/>
  <c r="J193" i="19"/>
  <c r="J159" i="19"/>
  <c r="J41" i="19"/>
  <c r="J168" i="19"/>
  <c r="J303" i="19"/>
  <c r="J394" i="19"/>
  <c r="J393" i="19"/>
  <c r="J282" i="19"/>
  <c r="J346" i="19"/>
  <c r="J260" i="19"/>
  <c r="J389" i="19"/>
  <c r="J318" i="19"/>
  <c r="J350" i="19"/>
  <c r="J417" i="19"/>
  <c r="J240" i="19"/>
  <c r="J414" i="19"/>
  <c r="J387" i="19"/>
  <c r="J179" i="19"/>
  <c r="J47" i="19"/>
  <c r="J108" i="19"/>
  <c r="J270" i="19"/>
  <c r="J181" i="19"/>
  <c r="J122" i="19"/>
  <c r="J13" i="19"/>
  <c r="J145" i="19"/>
  <c r="J178" i="19"/>
  <c r="J93" i="19"/>
  <c r="J147" i="19"/>
  <c r="J264" i="19"/>
  <c r="J419" i="19"/>
  <c r="J383" i="19"/>
  <c r="J415" i="19"/>
  <c r="J403" i="19"/>
  <c r="J249" i="19"/>
  <c r="J363" i="19"/>
  <c r="J280" i="19"/>
  <c r="J298" i="19"/>
  <c r="J402" i="19"/>
  <c r="J311" i="19"/>
  <c r="J294" i="19"/>
  <c r="J306" i="19"/>
  <c r="J161" i="19"/>
  <c r="J116" i="19"/>
  <c r="J364" i="19"/>
  <c r="J90" i="19"/>
  <c r="J110" i="19"/>
  <c r="J36" i="19"/>
  <c r="J117" i="19"/>
  <c r="J129" i="19"/>
  <c r="J55" i="19"/>
  <c r="J14" i="19"/>
  <c r="J78" i="19"/>
  <c r="J177" i="19"/>
  <c r="J100" i="19"/>
  <c r="J196" i="19"/>
  <c r="J140" i="19"/>
  <c r="J29" i="19"/>
  <c r="J201" i="19"/>
  <c r="J106" i="19"/>
  <c r="J39" i="19"/>
  <c r="J274" i="19"/>
  <c r="J220" i="19"/>
  <c r="J244" i="19"/>
  <c r="J382" i="19"/>
  <c r="J357" i="19"/>
  <c r="J327" i="19"/>
  <c r="J400" i="19"/>
  <c r="J343" i="19"/>
  <c r="J344" i="19"/>
  <c r="J331" i="19"/>
  <c r="J341" i="19"/>
  <c r="J391" i="19"/>
  <c r="J105" i="19"/>
  <c r="J335" i="19"/>
  <c r="J58" i="19"/>
  <c r="J43" i="19"/>
  <c r="J323" i="19"/>
  <c r="J233" i="19"/>
  <c r="J26" i="19"/>
  <c r="J164" i="19"/>
  <c r="J38" i="19"/>
  <c r="J11" i="19"/>
  <c r="J35" i="19"/>
  <c r="J287" i="19"/>
  <c r="J87" i="19"/>
  <c r="J139" i="19"/>
  <c r="J151" i="19"/>
  <c r="J124" i="19"/>
  <c r="J113" i="19"/>
  <c r="J184" i="19"/>
  <c r="J143" i="19"/>
  <c r="J154" i="19"/>
  <c r="J92" i="19"/>
  <c r="J8" i="19"/>
  <c r="J61" i="19"/>
  <c r="J23" i="19"/>
  <c r="J16" i="19"/>
  <c r="J314" i="19"/>
  <c r="J290" i="19"/>
  <c r="J239" i="19"/>
  <c r="J253" i="19"/>
  <c r="J360" i="19"/>
  <c r="J304" i="19"/>
  <c r="J251" i="19"/>
  <c r="J420" i="19"/>
  <c r="J340" i="19"/>
  <c r="J279" i="19"/>
  <c r="J413" i="19"/>
  <c r="J235" i="19"/>
  <c r="J285" i="19"/>
  <c r="J127" i="19"/>
  <c r="J388" i="19"/>
  <c r="J53" i="19"/>
  <c r="J155" i="19"/>
  <c r="J45" i="19"/>
  <c r="J138" i="19"/>
  <c r="J80" i="19"/>
  <c r="J96" i="19"/>
  <c r="J283" i="19"/>
  <c r="J252" i="19"/>
  <c r="J248" i="19"/>
  <c r="J308" i="19"/>
  <c r="J276" i="19"/>
  <c r="J223" i="19"/>
  <c r="J257" i="19"/>
  <c r="J368" i="19"/>
  <c r="J411" i="19"/>
  <c r="J238" i="19"/>
  <c r="J366" i="19"/>
  <c r="J371" i="19"/>
  <c r="J295" i="19"/>
  <c r="J194" i="19"/>
  <c r="J199" i="19"/>
  <c r="J182" i="19"/>
  <c r="J18" i="19"/>
  <c r="J183" i="19"/>
  <c r="J48" i="19"/>
  <c r="J76" i="19"/>
  <c r="J79" i="19"/>
  <c r="J207" i="19"/>
  <c r="J148" i="19"/>
  <c r="J132" i="19"/>
  <c r="J72" i="19"/>
  <c r="J192" i="19"/>
  <c r="J256" i="19"/>
  <c r="J265" i="19"/>
  <c r="J392" i="19"/>
  <c r="J330" i="19"/>
  <c r="J355" i="19"/>
  <c r="J333" i="19"/>
  <c r="J322" i="19"/>
  <c r="J245" i="19"/>
  <c r="J412" i="19"/>
  <c r="J321" i="19"/>
  <c r="J237" i="19"/>
  <c r="J286" i="19"/>
  <c r="J367" i="19"/>
  <c r="J21" i="19"/>
  <c r="J221" i="19"/>
  <c r="J73" i="19"/>
  <c r="J30" i="19"/>
  <c r="J97" i="19"/>
  <c r="J133" i="19"/>
  <c r="J167" i="19"/>
  <c r="J137" i="19"/>
  <c r="J163" i="19"/>
  <c r="J198" i="19"/>
  <c r="J75" i="19"/>
  <c r="J205" i="19"/>
  <c r="J162" i="19"/>
  <c r="J126" i="19"/>
  <c r="J69" i="19"/>
  <c r="J15" i="19"/>
  <c r="J336" i="19"/>
  <c r="J320" i="19"/>
  <c r="J332" i="19"/>
  <c r="J356" i="19"/>
  <c r="J410" i="19"/>
  <c r="J406" i="19"/>
  <c r="J372" i="19"/>
  <c r="J289" i="19"/>
  <c r="J307" i="19"/>
  <c r="J386" i="19"/>
  <c r="J418" i="19"/>
  <c r="J241" i="19"/>
  <c r="J302" i="19"/>
  <c r="J120" i="19"/>
  <c r="J401" i="19"/>
  <c r="J209" i="19"/>
  <c r="J17" i="19"/>
  <c r="J51" i="19"/>
  <c r="J210" i="19"/>
  <c r="J46" i="19"/>
  <c r="J54" i="19"/>
  <c r="J212" i="19"/>
  <c r="J28" i="19"/>
  <c r="J71" i="19"/>
  <c r="J68" i="19"/>
  <c r="J57" i="19"/>
  <c r="J197" i="19"/>
  <c r="J67" i="19"/>
  <c r="J109" i="19"/>
  <c r="J42" i="19"/>
  <c r="J228" i="19"/>
  <c r="J309" i="19"/>
  <c r="J297" i="19"/>
  <c r="J385" i="19"/>
  <c r="J362" i="19"/>
  <c r="J232" i="19"/>
  <c r="J272" i="19"/>
  <c r="J379" i="19"/>
  <c r="J230" i="19"/>
  <c r="J374" i="19"/>
  <c r="J339" i="19"/>
  <c r="J375" i="19"/>
  <c r="J407" i="19"/>
  <c r="J172" i="19"/>
  <c r="J292" i="19"/>
  <c r="J121" i="19"/>
  <c r="J81" i="19"/>
  <c r="J34" i="19"/>
  <c r="J37" i="19"/>
  <c r="J130" i="19"/>
  <c r="J19" i="19"/>
  <c r="J12" i="19"/>
  <c r="J125" i="19"/>
  <c r="J191" i="19"/>
  <c r="J246" i="19"/>
  <c r="J247" i="19"/>
  <c r="J408" i="19"/>
  <c r="J416" i="19"/>
  <c r="J299" i="19"/>
  <c r="J300" i="19"/>
  <c r="J380" i="19"/>
  <c r="J365" i="19"/>
  <c r="J258" i="19"/>
  <c r="J293" i="19"/>
  <c r="J271" i="19"/>
  <c r="J266" i="19"/>
  <c r="J422" i="19" l="1"/>
  <c r="J213" i="19"/>
  <c r="J433" i="19" l="1"/>
  <c r="J434" i="19" s="1"/>
  <c r="K354" i="19" l="1"/>
  <c r="K351" i="19"/>
  <c r="L351" i="19" s="1"/>
  <c r="K352" i="19"/>
  <c r="K353" i="19"/>
  <c r="L353" i="19" s="1"/>
  <c r="K350" i="19"/>
  <c r="K7" i="19"/>
  <c r="L7" i="19" s="1"/>
  <c r="K140" i="19"/>
  <c r="L140" i="19" s="1"/>
  <c r="K141" i="19"/>
  <c r="L141" i="19" s="1"/>
  <c r="K421" i="19"/>
  <c r="L421" i="19" s="1"/>
  <c r="K257" i="19"/>
  <c r="K258" i="19"/>
  <c r="K259" i="19"/>
  <c r="L352" i="19"/>
  <c r="L350" i="19"/>
  <c r="K355" i="19"/>
  <c r="L355" i="19" s="1"/>
  <c r="K356" i="19"/>
  <c r="L356" i="19" s="1"/>
  <c r="K142" i="19"/>
  <c r="L142" i="19" s="1"/>
  <c r="K364" i="19"/>
  <c r="L364" i="19" s="1"/>
  <c r="K362" i="19"/>
  <c r="L362" i="19" s="1"/>
  <c r="K365" i="19"/>
  <c r="L365" i="19" s="1"/>
  <c r="K361" i="19"/>
  <c r="L361" i="19" s="1"/>
  <c r="K363" i="19"/>
  <c r="L363" i="19" s="1"/>
  <c r="K152" i="19"/>
  <c r="L152" i="19" s="1"/>
  <c r="K151" i="19"/>
  <c r="L151" i="19" s="1"/>
  <c r="K368" i="19"/>
  <c r="L368" i="19" s="1"/>
  <c r="K247" i="19"/>
  <c r="K91" i="19"/>
  <c r="L91" i="19" s="1"/>
  <c r="K10" i="19"/>
  <c r="K180" i="19"/>
  <c r="L180" i="19" s="1"/>
  <c r="K348" i="19"/>
  <c r="L348" i="19" s="1"/>
  <c r="K234" i="19"/>
  <c r="K170" i="19"/>
  <c r="L170" i="19" s="1"/>
  <c r="K175" i="19"/>
  <c r="L175" i="19" s="1"/>
  <c r="K316" i="19"/>
  <c r="L316" i="19" s="1"/>
  <c r="K149" i="19"/>
  <c r="L149" i="19" s="1"/>
  <c r="K82" i="19"/>
  <c r="K225" i="19"/>
  <c r="K59" i="19"/>
  <c r="K131" i="19"/>
  <c r="L131" i="19" s="1"/>
  <c r="K310" i="19"/>
  <c r="L310" i="19" s="1"/>
  <c r="K409" i="19"/>
  <c r="L409" i="19" s="1"/>
  <c r="K187" i="19"/>
  <c r="L187" i="19" s="1"/>
  <c r="K83" i="19"/>
  <c r="L83" i="19" s="1"/>
  <c r="K236" i="19"/>
  <c r="K269" i="19"/>
  <c r="K186" i="19"/>
  <c r="L186" i="19" s="1"/>
  <c r="K394" i="19"/>
  <c r="L394" i="19" s="1"/>
  <c r="K417" i="19"/>
  <c r="L417" i="19" s="1"/>
  <c r="K181" i="19"/>
  <c r="L181" i="19" s="1"/>
  <c r="K419" i="19"/>
  <c r="L419" i="19" s="1"/>
  <c r="K402" i="19"/>
  <c r="L402" i="19" s="1"/>
  <c r="K110" i="19"/>
  <c r="L110" i="19" s="1"/>
  <c r="K100" i="19"/>
  <c r="L100" i="19" s="1"/>
  <c r="K220" i="19"/>
  <c r="K331" i="19"/>
  <c r="L331" i="19" s="1"/>
  <c r="K233" i="19"/>
  <c r="K139" i="19"/>
  <c r="L139" i="19" s="1"/>
  <c r="K8" i="19"/>
  <c r="K360" i="19"/>
  <c r="L360" i="19" s="1"/>
  <c r="K285" i="19"/>
  <c r="K96" i="19"/>
  <c r="L96" i="19" s="1"/>
  <c r="K182" i="19"/>
  <c r="L182" i="19" s="1"/>
  <c r="K132" i="19"/>
  <c r="L132" i="19" s="1"/>
  <c r="K333" i="19"/>
  <c r="L333" i="19" s="1"/>
  <c r="K21" i="19"/>
  <c r="K163" i="19"/>
  <c r="L163" i="19" s="1"/>
  <c r="K336" i="19"/>
  <c r="L336" i="19" s="1"/>
  <c r="K307" i="19"/>
  <c r="L307" i="19" s="1"/>
  <c r="K17" i="19"/>
  <c r="K71" i="19"/>
  <c r="K309" i="19"/>
  <c r="L309" i="19" s="1"/>
  <c r="K374" i="19"/>
  <c r="L374" i="19" s="1"/>
  <c r="K34" i="19"/>
  <c r="K293" i="19"/>
  <c r="L293" i="19" s="1"/>
  <c r="K200" i="19"/>
  <c r="L200" i="19" s="1"/>
  <c r="K65" i="19"/>
  <c r="K134" i="19"/>
  <c r="L134" i="19" s="1"/>
  <c r="K219" i="19"/>
  <c r="K160" i="19"/>
  <c r="L160" i="19" s="1"/>
  <c r="K103" i="19"/>
  <c r="L103" i="19" s="1"/>
  <c r="K378" i="19"/>
  <c r="L378" i="19" s="1"/>
  <c r="K267" i="19"/>
  <c r="K144" i="19"/>
  <c r="L144" i="19" s="1"/>
  <c r="K263" i="19"/>
  <c r="K77" i="19"/>
  <c r="K301" i="19"/>
  <c r="L301" i="19" s="1"/>
  <c r="K89" i="19"/>
  <c r="L89" i="19" s="1"/>
  <c r="K338" i="19"/>
  <c r="L338" i="19" s="1"/>
  <c r="K347" i="19"/>
  <c r="L347" i="19" s="1"/>
  <c r="K224" i="19"/>
  <c r="K173" i="19"/>
  <c r="L173" i="19" s="1"/>
  <c r="K342" i="19"/>
  <c r="L342" i="19" s="1"/>
  <c r="K243" i="19"/>
  <c r="K74" i="19"/>
  <c r="K393" i="19"/>
  <c r="L393" i="19" s="1"/>
  <c r="K240" i="19"/>
  <c r="K122" i="19"/>
  <c r="L122" i="19" s="1"/>
  <c r="K383" i="19"/>
  <c r="L383" i="19" s="1"/>
  <c r="K311" i="19"/>
  <c r="L311" i="19" s="1"/>
  <c r="K36" i="19"/>
  <c r="K196" i="19"/>
  <c r="L196" i="19" s="1"/>
  <c r="K244" i="19"/>
  <c r="K341" i="19"/>
  <c r="L341" i="19" s="1"/>
  <c r="K26" i="19"/>
  <c r="K61" i="19"/>
  <c r="K304" i="19"/>
  <c r="L304" i="19" s="1"/>
  <c r="K127" i="19"/>
  <c r="L127" i="19" s="1"/>
  <c r="K283" i="19"/>
  <c r="K411" i="19"/>
  <c r="L411" i="19" s="1"/>
  <c r="K18" i="19"/>
  <c r="K72" i="19"/>
  <c r="K322" i="19"/>
  <c r="L322" i="19" s="1"/>
  <c r="K221" i="19"/>
  <c r="K198" i="19"/>
  <c r="L198" i="19" s="1"/>
  <c r="K320" i="19"/>
  <c r="L320" i="19" s="1"/>
  <c r="K386" i="19"/>
  <c r="L386" i="19" s="1"/>
  <c r="K51" i="19"/>
  <c r="K68" i="19"/>
  <c r="K297" i="19"/>
  <c r="L297" i="19" s="1"/>
  <c r="K339" i="19"/>
  <c r="L339" i="19" s="1"/>
  <c r="K37" i="19"/>
  <c r="K408" i="19"/>
  <c r="L408" i="19" s="1"/>
  <c r="K271" i="19"/>
  <c r="K384" i="19"/>
  <c r="L384" i="19" s="1"/>
  <c r="K202" i="19"/>
  <c r="L202" i="19" s="1"/>
  <c r="K115" i="19"/>
  <c r="L115" i="19" s="1"/>
  <c r="K281" i="19"/>
  <c r="K288" i="19"/>
  <c r="K52" i="19"/>
  <c r="K211" i="19"/>
  <c r="L211" i="19" s="1"/>
  <c r="K404" i="19"/>
  <c r="L404" i="19" s="1"/>
  <c r="K9" i="19"/>
  <c r="K119" i="19"/>
  <c r="L119" i="19" s="1"/>
  <c r="K405" i="19"/>
  <c r="L405" i="19" s="1"/>
  <c r="K99" i="19"/>
  <c r="L99" i="19" s="1"/>
  <c r="K190" i="19"/>
  <c r="L190" i="19" s="1"/>
  <c r="K305" i="19"/>
  <c r="L305" i="19" s="1"/>
  <c r="K349" i="19"/>
  <c r="L349" i="19" s="1"/>
  <c r="K22" i="19"/>
  <c r="K146" i="19"/>
  <c r="L146" i="19" s="1"/>
  <c r="K291" i="19"/>
  <c r="L291" i="19" s="1"/>
  <c r="K86" i="19"/>
  <c r="L86" i="19" s="1"/>
  <c r="K66" i="19"/>
  <c r="K282" i="19"/>
  <c r="K414" i="19"/>
  <c r="L414" i="19" s="1"/>
  <c r="K13" i="19"/>
  <c r="K415" i="19"/>
  <c r="L415" i="19" s="1"/>
  <c r="K294" i="19"/>
  <c r="L294" i="19" s="1"/>
  <c r="K117" i="19"/>
  <c r="L117" i="19" s="1"/>
  <c r="K382" i="19"/>
  <c r="L382" i="19" s="1"/>
  <c r="K391" i="19"/>
  <c r="L391" i="19" s="1"/>
  <c r="K164" i="19"/>
  <c r="L164" i="19" s="1"/>
  <c r="K124" i="19"/>
  <c r="L124" i="19" s="1"/>
  <c r="K23" i="19"/>
  <c r="K251" i="19"/>
  <c r="K388" i="19"/>
  <c r="L388" i="19" s="1"/>
  <c r="K252" i="19"/>
  <c r="K238" i="19"/>
  <c r="K183" i="19"/>
  <c r="L183" i="19" s="1"/>
  <c r="K192" i="19"/>
  <c r="L192" i="19" s="1"/>
  <c r="K245" i="19"/>
  <c r="K73" i="19"/>
  <c r="K75" i="19"/>
  <c r="K332" i="19"/>
  <c r="L332" i="19" s="1"/>
  <c r="K418" i="19"/>
  <c r="L418" i="19" s="1"/>
  <c r="K210" i="19"/>
  <c r="L210" i="19" s="1"/>
  <c r="K57" i="19"/>
  <c r="K385" i="19"/>
  <c r="L385" i="19" s="1"/>
  <c r="K375" i="19"/>
  <c r="L375" i="19" s="1"/>
  <c r="K130" i="19"/>
  <c r="L130" i="19" s="1"/>
  <c r="K416" i="19"/>
  <c r="L416" i="19" s="1"/>
  <c r="K266" i="19"/>
  <c r="K30" i="19"/>
  <c r="K20" i="19"/>
  <c r="K329" i="19"/>
  <c r="L329" i="19" s="1"/>
  <c r="K25" i="19"/>
  <c r="K396" i="19"/>
  <c r="L396" i="19" s="1"/>
  <c r="K171" i="19"/>
  <c r="L171" i="19" s="1"/>
  <c r="K166" i="19"/>
  <c r="L166" i="19" s="1"/>
  <c r="K268" i="19"/>
  <c r="K193" i="19"/>
  <c r="L193" i="19" s="1"/>
  <c r="K346" i="19"/>
  <c r="L346" i="19" s="1"/>
  <c r="K145" i="19"/>
  <c r="L145" i="19" s="1"/>
  <c r="K403" i="19"/>
  <c r="L403" i="19" s="1"/>
  <c r="K129" i="19"/>
  <c r="L129" i="19" s="1"/>
  <c r="K29" i="19"/>
  <c r="K105" i="19"/>
  <c r="L105" i="19" s="1"/>
  <c r="K38" i="19"/>
  <c r="K16" i="19"/>
  <c r="K420" i="19"/>
  <c r="L420" i="19" s="1"/>
  <c r="K248" i="19"/>
  <c r="K366" i="19"/>
  <c r="L366" i="19" s="1"/>
  <c r="K256" i="19"/>
  <c r="K412" i="19"/>
  <c r="L412" i="19" s="1"/>
  <c r="K241" i="19"/>
  <c r="K197" i="19"/>
  <c r="L197" i="19" s="1"/>
  <c r="K19" i="19"/>
  <c r="K299" i="19"/>
  <c r="L299" i="19" s="1"/>
  <c r="K123" i="19"/>
  <c r="L123" i="19" s="1"/>
  <c r="K95" i="19"/>
  <c r="L95" i="19" s="1"/>
  <c r="K376" i="19"/>
  <c r="L376" i="19" s="1"/>
  <c r="K189" i="19"/>
  <c r="L189" i="19" s="1"/>
  <c r="K60" i="19"/>
  <c r="K104" i="19"/>
  <c r="L104" i="19" s="1"/>
  <c r="K334" i="19"/>
  <c r="L334" i="19" s="1"/>
  <c r="K153" i="19"/>
  <c r="L153" i="19" s="1"/>
  <c r="K33" i="19"/>
  <c r="K370" i="19"/>
  <c r="L370" i="19" s="1"/>
  <c r="K204" i="19"/>
  <c r="L204" i="19" s="1"/>
  <c r="K62" i="19"/>
  <c r="K227" i="19"/>
  <c r="K387" i="19"/>
  <c r="L387" i="19" s="1"/>
  <c r="K306" i="19"/>
  <c r="L306" i="19" s="1"/>
  <c r="K357" i="19"/>
  <c r="L357" i="19" s="1"/>
  <c r="K113" i="19"/>
  <c r="L113" i="19" s="1"/>
  <c r="K53" i="19"/>
  <c r="K48" i="19"/>
  <c r="K205" i="19"/>
  <c r="L205" i="19" s="1"/>
  <c r="K46" i="19"/>
  <c r="K407" i="19"/>
  <c r="L407" i="19" s="1"/>
  <c r="K169" i="19"/>
  <c r="L169" i="19" s="1"/>
  <c r="K111" i="19"/>
  <c r="L111" i="19" s="1"/>
  <c r="K398" i="19"/>
  <c r="L398" i="19" s="1"/>
  <c r="K358" i="19"/>
  <c r="L358" i="19" s="1"/>
  <c r="K107" i="19"/>
  <c r="L107" i="19" s="1"/>
  <c r="K250" i="19"/>
  <c r="K273" i="19"/>
  <c r="K261" i="19"/>
  <c r="K208" i="19"/>
  <c r="L208" i="19" s="1"/>
  <c r="K337" i="19"/>
  <c r="L337" i="19" s="1"/>
  <c r="K278" i="19"/>
  <c r="K50" i="19"/>
  <c r="K206" i="19"/>
  <c r="L206" i="19" s="1"/>
  <c r="K325" i="19"/>
  <c r="L325" i="19" s="1"/>
  <c r="K88" i="19"/>
  <c r="L88" i="19" s="1"/>
  <c r="K136" i="19"/>
  <c r="L136" i="19" s="1"/>
  <c r="K188" i="19"/>
  <c r="L188" i="19" s="1"/>
  <c r="K284" i="19"/>
  <c r="K63" i="19"/>
  <c r="K159" i="19"/>
  <c r="L159" i="19" s="1"/>
  <c r="K260" i="19"/>
  <c r="K179" i="19"/>
  <c r="L179" i="19" s="1"/>
  <c r="K178" i="19"/>
  <c r="L178" i="19" s="1"/>
  <c r="K249" i="19"/>
  <c r="K161" i="19"/>
  <c r="L161" i="19" s="1"/>
  <c r="K55" i="19"/>
  <c r="K201" i="19"/>
  <c r="L201" i="19" s="1"/>
  <c r="K327" i="19"/>
  <c r="L327" i="19" s="1"/>
  <c r="K335" i="19"/>
  <c r="L335" i="19" s="1"/>
  <c r="K11" i="19"/>
  <c r="K184" i="19"/>
  <c r="L184" i="19" s="1"/>
  <c r="K314" i="19"/>
  <c r="L314" i="19" s="1"/>
  <c r="K340" i="19"/>
  <c r="L340" i="19" s="1"/>
  <c r="K155" i="19"/>
  <c r="L155" i="19" s="1"/>
  <c r="K308" i="19"/>
  <c r="L308" i="19" s="1"/>
  <c r="K371" i="19"/>
  <c r="L371" i="19" s="1"/>
  <c r="K76" i="19"/>
  <c r="K265" i="19"/>
  <c r="K321" i="19"/>
  <c r="L321" i="19" s="1"/>
  <c r="K97" i="19"/>
  <c r="L97" i="19" s="1"/>
  <c r="K162" i="19"/>
  <c r="L162" i="19" s="1"/>
  <c r="K410" i="19"/>
  <c r="L410" i="19" s="1"/>
  <c r="K302" i="19"/>
  <c r="L302" i="19" s="1"/>
  <c r="K67" i="19"/>
  <c r="K232" i="19"/>
  <c r="K172" i="19"/>
  <c r="L172" i="19" s="1"/>
  <c r="K12" i="19"/>
  <c r="K300" i="19"/>
  <c r="L300" i="19" s="1"/>
  <c r="K84" i="19"/>
  <c r="L84" i="19" s="1"/>
  <c r="K101" i="19"/>
  <c r="L101" i="19" s="1"/>
  <c r="K31" i="19"/>
  <c r="K275" i="19"/>
  <c r="K44" i="19"/>
  <c r="K114" i="19"/>
  <c r="L114" i="19" s="1"/>
  <c r="K255" i="19"/>
  <c r="K254" i="19"/>
  <c r="K326" i="19"/>
  <c r="L326" i="19" s="1"/>
  <c r="K317" i="19"/>
  <c r="L317" i="19" s="1"/>
  <c r="K231" i="19"/>
  <c r="K390" i="19"/>
  <c r="L390" i="19" s="1"/>
  <c r="K176" i="19"/>
  <c r="L176" i="19" s="1"/>
  <c r="K185" i="19"/>
  <c r="L185" i="19" s="1"/>
  <c r="K229" i="19"/>
  <c r="K324" i="19"/>
  <c r="L324" i="19" s="1"/>
  <c r="K24" i="19"/>
  <c r="K49" i="19"/>
  <c r="K222" i="19"/>
  <c r="K262" i="19"/>
  <c r="K41" i="19"/>
  <c r="K389" i="19"/>
  <c r="L389" i="19" s="1"/>
  <c r="K47" i="19"/>
  <c r="K93" i="19"/>
  <c r="L93" i="19" s="1"/>
  <c r="K116" i="19"/>
  <c r="L116" i="19" s="1"/>
  <c r="K14" i="19"/>
  <c r="K106" i="19"/>
  <c r="L106" i="19" s="1"/>
  <c r="K400" i="19"/>
  <c r="L400" i="19" s="1"/>
  <c r="K58" i="19"/>
  <c r="K35" i="19"/>
  <c r="K143" i="19"/>
  <c r="L143" i="19" s="1"/>
  <c r="K290" i="19"/>
  <c r="L290" i="19" s="1"/>
  <c r="K279" i="19"/>
  <c r="K45" i="19"/>
  <c r="K276" i="19"/>
  <c r="K295" i="19"/>
  <c r="L295" i="19" s="1"/>
  <c r="K79" i="19"/>
  <c r="K392" i="19"/>
  <c r="L392" i="19" s="1"/>
  <c r="K237" i="19"/>
  <c r="K133" i="19"/>
  <c r="L133" i="19" s="1"/>
  <c r="K126" i="19"/>
  <c r="L126" i="19" s="1"/>
  <c r="K406" i="19"/>
  <c r="L406" i="19" s="1"/>
  <c r="K120" i="19"/>
  <c r="L120" i="19" s="1"/>
  <c r="K54" i="19"/>
  <c r="K109" i="19"/>
  <c r="L109" i="19" s="1"/>
  <c r="K272" i="19"/>
  <c r="K292" i="19"/>
  <c r="L292" i="19" s="1"/>
  <c r="K125" i="19"/>
  <c r="L125" i="19" s="1"/>
  <c r="K380" i="19"/>
  <c r="L380" i="19" s="1"/>
  <c r="K85" i="19"/>
  <c r="L85" i="19" s="1"/>
  <c r="K64" i="19"/>
  <c r="K158" i="19"/>
  <c r="L158" i="19" s="1"/>
  <c r="K369" i="19"/>
  <c r="L369" i="19" s="1"/>
  <c r="K226" i="19"/>
  <c r="K157" i="19"/>
  <c r="L157" i="19" s="1"/>
  <c r="K328" i="19"/>
  <c r="L328" i="19" s="1"/>
  <c r="K359" i="19"/>
  <c r="L359" i="19" s="1"/>
  <c r="K40" i="19"/>
  <c r="K373" i="19"/>
  <c r="L373" i="19" s="1"/>
  <c r="K319" i="19"/>
  <c r="L319" i="19" s="1"/>
  <c r="K70" i="19"/>
  <c r="K156" i="19"/>
  <c r="L156" i="19" s="1"/>
  <c r="K32" i="19"/>
  <c r="K395" i="19"/>
  <c r="L395" i="19" s="1"/>
  <c r="K150" i="19"/>
  <c r="L150" i="19" s="1"/>
  <c r="K98" i="19"/>
  <c r="L98" i="19" s="1"/>
  <c r="K397" i="19"/>
  <c r="L397" i="19" s="1"/>
  <c r="K381" i="19"/>
  <c r="L381" i="19" s="1"/>
  <c r="K203" i="19"/>
  <c r="L203" i="19" s="1"/>
  <c r="K168" i="19"/>
  <c r="L168" i="19" s="1"/>
  <c r="K318" i="19"/>
  <c r="L318" i="19" s="1"/>
  <c r="K108" i="19"/>
  <c r="L108" i="19" s="1"/>
  <c r="K147" i="19"/>
  <c r="L147" i="19" s="1"/>
  <c r="K280" i="19"/>
  <c r="K78" i="19"/>
  <c r="K39" i="19"/>
  <c r="K343" i="19"/>
  <c r="L343" i="19" s="1"/>
  <c r="K43" i="19"/>
  <c r="K287" i="19"/>
  <c r="K154" i="19"/>
  <c r="L154" i="19" s="1"/>
  <c r="K239" i="19"/>
  <c r="K413" i="19"/>
  <c r="L413" i="19" s="1"/>
  <c r="K138" i="19"/>
  <c r="L138" i="19" s="1"/>
  <c r="K223" i="19"/>
  <c r="K194" i="19"/>
  <c r="L194" i="19" s="1"/>
  <c r="K207" i="19"/>
  <c r="L207" i="19" s="1"/>
  <c r="K330" i="19"/>
  <c r="L330" i="19" s="1"/>
  <c r="K286" i="19"/>
  <c r="K167" i="19"/>
  <c r="L167" i="19" s="1"/>
  <c r="K69" i="19"/>
  <c r="K372" i="19"/>
  <c r="L372" i="19" s="1"/>
  <c r="K401" i="19"/>
  <c r="L401" i="19" s="1"/>
  <c r="K212" i="19"/>
  <c r="L212" i="19" s="1"/>
  <c r="K42" i="19"/>
  <c r="K379" i="19"/>
  <c r="L379" i="19" s="1"/>
  <c r="K121" i="19"/>
  <c r="L121" i="19" s="1"/>
  <c r="K191" i="19"/>
  <c r="L191" i="19" s="1"/>
  <c r="K323" i="19"/>
  <c r="L323" i="19" s="1"/>
  <c r="K209" i="19"/>
  <c r="L209" i="19" s="1"/>
  <c r="K128" i="19"/>
  <c r="L128" i="19" s="1"/>
  <c r="K195" i="19"/>
  <c r="L195" i="19" s="1"/>
  <c r="K242" i="19"/>
  <c r="K313" i="19"/>
  <c r="L313" i="19" s="1"/>
  <c r="K118" i="19"/>
  <c r="L118" i="19" s="1"/>
  <c r="K165" i="19"/>
  <c r="L165" i="19" s="1"/>
  <c r="K345" i="19"/>
  <c r="L345" i="19" s="1"/>
  <c r="K312" i="19"/>
  <c r="L312" i="19" s="1"/>
  <c r="K27" i="19"/>
  <c r="K277" i="19"/>
  <c r="K56" i="19"/>
  <c r="K174" i="19"/>
  <c r="L174" i="19" s="1"/>
  <c r="K102" i="19"/>
  <c r="L102" i="19" s="1"/>
  <c r="K377" i="19"/>
  <c r="L377" i="19" s="1"/>
  <c r="K315" i="19"/>
  <c r="L315" i="19" s="1"/>
  <c r="K94" i="19"/>
  <c r="L94" i="19" s="1"/>
  <c r="K112" i="19"/>
  <c r="L112" i="19" s="1"/>
  <c r="K296" i="19"/>
  <c r="L296" i="19" s="1"/>
  <c r="K399" i="19"/>
  <c r="L399" i="19" s="1"/>
  <c r="K135" i="19"/>
  <c r="L135" i="19" s="1"/>
  <c r="K303" i="19"/>
  <c r="L303" i="19" s="1"/>
  <c r="K270" i="19"/>
  <c r="K264" i="19"/>
  <c r="K298" i="19"/>
  <c r="L298" i="19" s="1"/>
  <c r="K90" i="19"/>
  <c r="L90" i="19" s="1"/>
  <c r="K177" i="19"/>
  <c r="L177" i="19" s="1"/>
  <c r="K274" i="19"/>
  <c r="K344" i="19"/>
  <c r="L344" i="19" s="1"/>
  <c r="K87" i="19"/>
  <c r="L87" i="19" s="1"/>
  <c r="K92" i="19"/>
  <c r="L92" i="19" s="1"/>
  <c r="K253" i="19"/>
  <c r="K235" i="19"/>
  <c r="K80" i="19"/>
  <c r="K199" i="19"/>
  <c r="L199" i="19" s="1"/>
  <c r="K148" i="19"/>
  <c r="L148" i="19" s="1"/>
  <c r="K367" i="19"/>
  <c r="L367" i="19" s="1"/>
  <c r="K137" i="19"/>
  <c r="L137" i="19" s="1"/>
  <c r="K15" i="19"/>
  <c r="K289" i="19"/>
  <c r="K28" i="19"/>
  <c r="K228" i="19"/>
  <c r="K230" i="19"/>
  <c r="K81" i="19"/>
  <c r="K246" i="19"/>
  <c r="L286" i="19" l="1"/>
  <c r="L255" i="19"/>
  <c r="L249" i="19"/>
  <c r="L261" i="19"/>
  <c r="L268" i="19"/>
  <c r="L51" i="19"/>
  <c r="L77" i="19"/>
  <c r="L71" i="19"/>
  <c r="L220" i="19"/>
  <c r="L59" i="19"/>
  <c r="L273" i="19"/>
  <c r="L227" i="19"/>
  <c r="L241" i="19"/>
  <c r="L75" i="19"/>
  <c r="L9" i="19"/>
  <c r="L36" i="19"/>
  <c r="L263" i="19"/>
  <c r="L17" i="19"/>
  <c r="L225" i="19"/>
  <c r="L254" i="19"/>
  <c r="L19" i="19"/>
  <c r="L237" i="19"/>
  <c r="L79" i="19"/>
  <c r="L41" i="19"/>
  <c r="L44" i="19"/>
  <c r="L265" i="19"/>
  <c r="L250" i="19"/>
  <c r="L62" i="19"/>
  <c r="L73" i="19"/>
  <c r="L82" i="19"/>
  <c r="L68" i="19"/>
  <c r="L258" i="19"/>
  <c r="L223" i="19"/>
  <c r="L262" i="19"/>
  <c r="L275" i="19"/>
  <c r="L76" i="19"/>
  <c r="L260" i="19"/>
  <c r="L256" i="19"/>
  <c r="L245" i="19"/>
  <c r="L13" i="19"/>
  <c r="L267" i="19"/>
  <c r="L257" i="19"/>
  <c r="L222" i="19"/>
  <c r="L52" i="19"/>
  <c r="L221" i="19"/>
  <c r="L25" i="19"/>
  <c r="L45" i="19"/>
  <c r="L49" i="19"/>
  <c r="L63" i="19"/>
  <c r="L33" i="19"/>
  <c r="L248" i="19"/>
  <c r="L282" i="19"/>
  <c r="L288" i="19"/>
  <c r="L240" i="19"/>
  <c r="L21" i="19"/>
  <c r="L281" i="19"/>
  <c r="L244" i="19"/>
  <c r="L235" i="19"/>
  <c r="L238" i="19"/>
  <c r="L66" i="19"/>
  <c r="L16" i="19"/>
  <c r="L30" i="19"/>
  <c r="L252" i="19"/>
  <c r="L18" i="19"/>
  <c r="L74" i="19"/>
  <c r="L234" i="19"/>
  <c r="L253" i="19"/>
  <c r="L56" i="19"/>
  <c r="L287" i="19"/>
  <c r="L32" i="19"/>
  <c r="L229" i="19"/>
  <c r="L12" i="19"/>
  <c r="L38" i="19"/>
  <c r="L266" i="19"/>
  <c r="L243" i="19"/>
  <c r="L259" i="19"/>
  <c r="L31" i="19"/>
  <c r="L228" i="19"/>
  <c r="L42" i="19"/>
  <c r="L43" i="19"/>
  <c r="L272" i="19"/>
  <c r="L35" i="19"/>
  <c r="L46" i="19"/>
  <c r="L60" i="19"/>
  <c r="L251" i="19"/>
  <c r="L283" i="19"/>
  <c r="L269" i="19"/>
  <c r="L47" i="19"/>
  <c r="L276" i="19"/>
  <c r="L24" i="19"/>
  <c r="L20" i="19"/>
  <c r="L81" i="19"/>
  <c r="L70" i="19"/>
  <c r="L58" i="19"/>
  <c r="L232" i="19"/>
  <c r="L11" i="19"/>
  <c r="L29" i="19"/>
  <c r="L23" i="19"/>
  <c r="L22" i="19"/>
  <c r="L271" i="19"/>
  <c r="L65" i="19"/>
  <c r="L285" i="19"/>
  <c r="L236" i="19"/>
  <c r="L10" i="19"/>
  <c r="L226" i="19"/>
  <c r="L284" i="19"/>
  <c r="L230" i="19"/>
  <c r="L39" i="19"/>
  <c r="L54" i="19"/>
  <c r="L67" i="19"/>
  <c r="L48" i="19"/>
  <c r="L224" i="19"/>
  <c r="L242" i="19"/>
  <c r="L72" i="19"/>
  <c r="L28" i="19"/>
  <c r="L231" i="19"/>
  <c r="L50" i="19"/>
  <c r="L53" i="19"/>
  <c r="L37" i="19"/>
  <c r="L61" i="19"/>
  <c r="L8" i="19"/>
  <c r="L247" i="19"/>
  <c r="L239" i="19"/>
  <c r="L277" i="19"/>
  <c r="L264" i="19"/>
  <c r="L78" i="19"/>
  <c r="L270" i="19"/>
  <c r="L69" i="19"/>
  <c r="L280" i="19"/>
  <c r="L40" i="19"/>
  <c r="L14" i="19"/>
  <c r="L278" i="19"/>
  <c r="L57" i="19"/>
  <c r="L26" i="19"/>
  <c r="L34" i="19"/>
  <c r="L80" i="19"/>
  <c r="L64" i="19"/>
  <c r="L246" i="19"/>
  <c r="L279" i="19"/>
  <c r="L274" i="19"/>
  <c r="L27" i="19"/>
  <c r="L289" i="19"/>
  <c r="L15" i="19"/>
  <c r="L55" i="19"/>
  <c r="L233" i="19"/>
  <c r="L219" i="19"/>
  <c r="L213" i="19" l="1"/>
  <c r="L354" i="19" l="1"/>
  <c r="L422" i="19" s="1"/>
  <c r="Q6" i="19" l="1"/>
  <c r="Q8" i="19" s="1"/>
  <c r="L433" i="19"/>
  <c r="L434" i="19" s="1"/>
  <c r="L435"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Ohlhauser, Sarah F.</author>
  </authors>
  <commentList>
    <comment ref="Q1" authorId="0" shapeId="0" xr:uid="{00000000-0006-0000-0000-000001000000}">
      <text>
        <r>
          <rPr>
            <b/>
            <sz val="9"/>
            <color indexed="81"/>
            <rFont val="Tahoma"/>
            <family val="2"/>
          </rPr>
          <t>Property Tax Division:</t>
        </r>
        <r>
          <rPr>
            <sz val="9"/>
            <color indexed="81"/>
            <rFont val="Tahoma"/>
            <family val="2"/>
          </rPr>
          <t xml:space="preserve">
Enter Values From Annual Ag Land Value Publication</t>
        </r>
      </text>
    </comment>
    <comment ref="E5" authorId="0" shapeId="0" xr:uid="{00000000-0006-0000-0000-000002000000}">
      <text>
        <r>
          <rPr>
            <b/>
            <sz val="9"/>
            <color indexed="81"/>
            <rFont val="Tahoma"/>
            <family val="2"/>
          </rPr>
          <t>Property Tax Division:</t>
        </r>
        <r>
          <rPr>
            <sz val="9"/>
            <color indexed="81"/>
            <rFont val="Tahoma"/>
            <family val="2"/>
          </rPr>
          <t xml:space="preserve">
AUTO POPULATED
Maximum productivity index for crop land.</t>
        </r>
      </text>
    </comment>
    <comment ref="F5" authorId="0" shapeId="0" xr:uid="{00000000-0006-0000-0000-000003000000}">
      <text>
        <r>
          <rPr>
            <b/>
            <sz val="9"/>
            <color indexed="81"/>
            <rFont val="Tahoma"/>
            <family val="2"/>
          </rPr>
          <t>Property Tax Division:</t>
        </r>
        <r>
          <rPr>
            <sz val="9"/>
            <color indexed="81"/>
            <rFont val="Tahoma"/>
            <family val="2"/>
          </rPr>
          <t xml:space="preserve">
AUTO POPULATED
Weighted productivity index based on the maximum listed productivity index.</t>
        </r>
      </text>
    </comment>
    <comment ref="I5" authorId="0" shapeId="0" xr:uid="{00000000-0006-0000-0000-000004000000}">
      <text>
        <r>
          <rPr>
            <b/>
            <sz val="9"/>
            <color indexed="81"/>
            <rFont val="Tahoma"/>
            <family val="2"/>
          </rPr>
          <t>Property Tax Division:</t>
        </r>
        <r>
          <rPr>
            <sz val="9"/>
            <color indexed="81"/>
            <rFont val="Tahoma"/>
            <family val="2"/>
          </rPr>
          <t xml:space="preserve">
AUTO POPULATED
(NDSU's Crop Value X Product) / Total Product. 
This is the relative value per acre for the Map Unit.</t>
        </r>
      </text>
    </comment>
    <comment ref="K5" authorId="0" shapeId="0" xr:uid="{00000000-0006-0000-0000-000005000000}">
      <text>
        <r>
          <rPr>
            <b/>
            <sz val="9"/>
            <color indexed="81"/>
            <rFont val="Tahoma"/>
            <charset val="1"/>
          </rPr>
          <t>Property Tax Division:</t>
        </r>
        <r>
          <rPr>
            <sz val="9"/>
            <color indexed="81"/>
            <rFont val="Tahoma"/>
            <family val="2"/>
          </rPr>
          <t xml:space="preserve">
AUTO POPULATED AFTER CELL K6
Cell K6 needs to be determined and the table to the right can help with that. The remained of the column is determined based on the selected threshold calculation. These will be the FINAL values per acre for each Map Unit</t>
        </r>
      </text>
    </comment>
    <comment ref="N5" authorId="0" shapeId="0" xr:uid="{00000000-0006-0000-0000-000006000000}">
      <text>
        <r>
          <rPr>
            <b/>
            <sz val="9"/>
            <color indexed="81"/>
            <rFont val="Tahoma"/>
            <family val="2"/>
          </rPr>
          <t>Property Tax Division:</t>
        </r>
        <r>
          <rPr>
            <sz val="9"/>
            <color indexed="81"/>
            <rFont val="Tahoma"/>
            <family val="2"/>
          </rPr>
          <t xml:space="preserve">
The indicated "Tolerance" and "Tolerance Based on Average Rate" should match, along with the calculation at the bottom of the sheet in cell 435. If they don't match, there is a calculation issue in this workbook.</t>
        </r>
      </text>
    </comment>
    <comment ref="B6" authorId="0" shapeId="0" xr:uid="{00000000-0006-0000-0000-000007000000}">
      <text>
        <r>
          <rPr>
            <b/>
            <sz val="9"/>
            <color indexed="81"/>
            <rFont val="Tahoma"/>
            <family val="2"/>
          </rPr>
          <t>Property Tax Division:</t>
        </r>
        <r>
          <rPr>
            <sz val="9"/>
            <color indexed="81"/>
            <rFont val="Tahoma"/>
            <family val="2"/>
          </rPr>
          <t xml:space="preserve">
Enter the Map Unit Symbol here.</t>
        </r>
      </text>
    </comment>
    <comment ref="C6" authorId="0" shapeId="0" xr:uid="{00000000-0006-0000-0000-000008000000}">
      <text>
        <r>
          <rPr>
            <b/>
            <sz val="9"/>
            <color indexed="81"/>
            <rFont val="Tahoma"/>
            <family val="2"/>
          </rPr>
          <t>Property Tax Division:</t>
        </r>
        <r>
          <rPr>
            <sz val="9"/>
            <color indexed="81"/>
            <rFont val="Tahoma"/>
            <family val="2"/>
          </rPr>
          <t xml:space="preserve">
Enter the total acres for the Map Unit here.</t>
        </r>
      </text>
    </comment>
    <comment ref="D6" authorId="0" shapeId="0" xr:uid="{00000000-0006-0000-0000-000009000000}">
      <text>
        <r>
          <rPr>
            <b/>
            <sz val="9"/>
            <color indexed="81"/>
            <rFont val="Tahoma"/>
            <family val="2"/>
          </rPr>
          <t>Property Tax Division:</t>
        </r>
        <r>
          <rPr>
            <sz val="9"/>
            <color indexed="81"/>
            <rFont val="Tahoma"/>
            <family val="2"/>
          </rPr>
          <t xml:space="preserve">
Enter the productivity index for the Map Unit here.</t>
        </r>
      </text>
    </comment>
    <comment ref="I6" authorId="0" shapeId="0" xr:uid="{00000000-0006-0000-0000-00000B000000}">
      <text>
        <r>
          <rPr>
            <b/>
            <sz val="9"/>
            <color indexed="81"/>
            <rFont val="Tahoma"/>
            <family val="2"/>
          </rPr>
          <t xml:space="preserve">Property Tax Division:
</t>
        </r>
        <r>
          <rPr>
            <sz val="9"/>
            <color indexed="81"/>
            <rFont val="Tahoma"/>
            <family val="2"/>
          </rPr>
          <t>AUTO POPULATED
Cropland Price per Acre as certified by NDSU.</t>
        </r>
      </text>
    </comment>
    <comment ref="J6" authorId="0" shapeId="0" xr:uid="{00000000-0006-0000-0000-00000C000000}">
      <text>
        <r>
          <rPr>
            <b/>
            <sz val="9"/>
            <color indexed="81"/>
            <rFont val="Tahoma"/>
            <family val="2"/>
          </rPr>
          <t>Property Tax Division:</t>
        </r>
        <r>
          <rPr>
            <sz val="9"/>
            <color indexed="81"/>
            <rFont val="Tahoma"/>
            <family val="2"/>
          </rPr>
          <t xml:space="preserve">
AUTO POPULATED
Value Per Acre X Acres.
This is the total value of the Map Unit</t>
        </r>
      </text>
    </comment>
    <comment ref="K6" authorId="0" shapeId="0" xr:uid="{00000000-0006-0000-0000-00000D000000}">
      <text>
        <r>
          <rPr>
            <b/>
            <sz val="9"/>
            <color indexed="81"/>
            <rFont val="Tahoma"/>
            <family val="2"/>
          </rPr>
          <t>Property Tax Division:</t>
        </r>
        <r>
          <rPr>
            <sz val="9"/>
            <color indexed="81"/>
            <rFont val="Tahoma"/>
            <family val="2"/>
          </rPr>
          <t xml:space="preserve">
Threshold Calculations to the right. This needs to be between 90% &amp; 100% of the average price per acre as certified by NDSU.</t>
        </r>
      </text>
    </comment>
    <comment ref="L6" authorId="0" shapeId="0" xr:uid="{00000000-0006-0000-0000-00000E000000}">
      <text>
        <r>
          <rPr>
            <b/>
            <sz val="9"/>
            <color indexed="81"/>
            <rFont val="Tahoma"/>
            <family val="2"/>
          </rPr>
          <t>Property Tax Division:</t>
        </r>
        <r>
          <rPr>
            <sz val="9"/>
            <color indexed="81"/>
            <rFont val="Tahoma"/>
            <family val="2"/>
          </rPr>
          <t xml:space="preserve">
AUTO POPULATED
Adjusted $/Acre X Acre. 
Used to calculate the total vale per Map Unit.</t>
        </r>
      </text>
    </comment>
    <comment ref="E7" authorId="0" shapeId="0" xr:uid="{00000000-0006-0000-0000-00000F000000}">
      <text>
        <r>
          <rPr>
            <b/>
            <sz val="9"/>
            <color indexed="81"/>
            <rFont val="Tahoma"/>
            <family val="2"/>
          </rPr>
          <t>Property Tax Division:</t>
        </r>
        <r>
          <rPr>
            <sz val="9"/>
            <color indexed="81"/>
            <rFont val="Tahoma"/>
            <family val="2"/>
          </rPr>
          <t xml:space="preserve">
Enter water and Land Class acres here. 
Manually Enter the value per acre in Column K "Adjusted $/Acre"</t>
        </r>
      </text>
    </comment>
    <comment ref="O14" authorId="0" shapeId="0" xr:uid="{00000000-0006-0000-0000-000010000000}">
      <text>
        <r>
          <rPr>
            <b/>
            <sz val="9"/>
            <color indexed="81"/>
            <rFont val="Tahoma"/>
            <family val="2"/>
          </rPr>
          <t>Property Tax Division:</t>
        </r>
        <r>
          <rPr>
            <sz val="9"/>
            <color indexed="81"/>
            <rFont val="Tahoma"/>
            <family val="2"/>
          </rPr>
          <t xml:space="preserve">
Cell K6 can connect directly to one of these numbers. This can be used to provide information to County Commission regarding Tolerance Level and Price Per Acre.</t>
        </r>
      </text>
    </comment>
    <comment ref="E217" authorId="0" shapeId="0" xr:uid="{00000000-0006-0000-0000-000011000000}">
      <text>
        <r>
          <rPr>
            <b/>
            <sz val="9"/>
            <color indexed="81"/>
            <rFont val="Tahoma"/>
            <family val="2"/>
          </rPr>
          <t>Property Tax Division:</t>
        </r>
        <r>
          <rPr>
            <sz val="9"/>
            <color indexed="81"/>
            <rFont val="Tahoma"/>
            <family val="2"/>
          </rPr>
          <t xml:space="preserve">
AUTO POPULATED
Maximum productivity index for crop land.</t>
        </r>
      </text>
    </comment>
    <comment ref="F217" authorId="0" shapeId="0" xr:uid="{00000000-0006-0000-0000-000012000000}">
      <text>
        <r>
          <rPr>
            <b/>
            <sz val="9"/>
            <color indexed="81"/>
            <rFont val="Tahoma"/>
            <family val="2"/>
          </rPr>
          <t>Property Tax Division:</t>
        </r>
        <r>
          <rPr>
            <sz val="9"/>
            <color indexed="81"/>
            <rFont val="Tahoma"/>
            <family val="2"/>
          </rPr>
          <t xml:space="preserve">
AUTO POPULATED
Weighted productivity index based on the maximum listed productivity index.</t>
        </r>
      </text>
    </comment>
    <comment ref="I217" authorId="0" shapeId="0" xr:uid="{00000000-0006-0000-0000-000013000000}">
      <text>
        <r>
          <rPr>
            <b/>
            <sz val="9"/>
            <color indexed="81"/>
            <rFont val="Tahoma"/>
            <family val="2"/>
          </rPr>
          <t>Property Tax Division:</t>
        </r>
        <r>
          <rPr>
            <sz val="9"/>
            <color indexed="81"/>
            <rFont val="Tahoma"/>
            <family val="2"/>
          </rPr>
          <t xml:space="preserve">
AUTO POPULATED
(NDSU's Crop Value X Product) / Total Product. 
This is the relative value per acre for the Map Unit.</t>
        </r>
      </text>
    </comment>
    <comment ref="B218" authorId="0" shapeId="0" xr:uid="{00000000-0006-0000-0000-000014000000}">
      <text>
        <r>
          <rPr>
            <b/>
            <sz val="9"/>
            <color indexed="81"/>
            <rFont val="Tahoma"/>
            <family val="2"/>
          </rPr>
          <t>Property Tax Division:</t>
        </r>
        <r>
          <rPr>
            <sz val="9"/>
            <color indexed="81"/>
            <rFont val="Tahoma"/>
            <family val="2"/>
          </rPr>
          <t xml:space="preserve">
Enter the Map Unit Symbol here.</t>
        </r>
      </text>
    </comment>
    <comment ref="C218" authorId="0" shapeId="0" xr:uid="{00000000-0006-0000-0000-000015000000}">
      <text>
        <r>
          <rPr>
            <b/>
            <sz val="9"/>
            <color indexed="81"/>
            <rFont val="Tahoma"/>
            <family val="2"/>
          </rPr>
          <t>Property Tax Division:</t>
        </r>
        <r>
          <rPr>
            <sz val="9"/>
            <color indexed="81"/>
            <rFont val="Tahoma"/>
            <family val="2"/>
          </rPr>
          <t xml:space="preserve">
Enter the total acres for the Map Unit here.</t>
        </r>
      </text>
    </comment>
    <comment ref="D218" authorId="0" shapeId="0" xr:uid="{00000000-0006-0000-0000-000016000000}">
      <text>
        <r>
          <rPr>
            <b/>
            <sz val="9"/>
            <color indexed="81"/>
            <rFont val="Tahoma"/>
            <family val="2"/>
          </rPr>
          <t>Property Tax Division:</t>
        </r>
        <r>
          <rPr>
            <sz val="9"/>
            <color indexed="81"/>
            <rFont val="Tahoma"/>
            <family val="2"/>
          </rPr>
          <t xml:space="preserve">
Enter the productivity index for the Map Unit here.</t>
        </r>
      </text>
    </comment>
    <comment ref="H218" authorId="0" shapeId="0" xr:uid="{00000000-0006-0000-0000-000017000000}">
      <text>
        <r>
          <rPr>
            <b/>
            <sz val="9"/>
            <color indexed="81"/>
            <rFont val="Tahoma"/>
            <charset val="1"/>
          </rPr>
          <t>Property Tax Division:</t>
        </r>
        <r>
          <rPr>
            <sz val="9"/>
            <color indexed="81"/>
            <rFont val="Tahoma"/>
            <family val="2"/>
          </rPr>
          <t xml:space="preserve">
AUTO POPULATED
Weighted PI X Acres</t>
        </r>
      </text>
    </comment>
    <comment ref="I218" authorId="0" shapeId="0" xr:uid="{00000000-0006-0000-0000-000018000000}">
      <text>
        <r>
          <rPr>
            <b/>
            <sz val="9"/>
            <color indexed="81"/>
            <rFont val="Tahoma"/>
            <family val="2"/>
          </rPr>
          <t xml:space="preserve">Property Tax Division:
</t>
        </r>
        <r>
          <rPr>
            <sz val="9"/>
            <color indexed="81"/>
            <rFont val="Tahoma"/>
            <family val="2"/>
          </rPr>
          <t>Non-Cropland Price per Acre as certified by NDSU.
Auto Populated</t>
        </r>
      </text>
    </comment>
    <comment ref="J218" authorId="0" shapeId="0" xr:uid="{00000000-0006-0000-0000-000019000000}">
      <text>
        <r>
          <rPr>
            <b/>
            <sz val="9"/>
            <color indexed="81"/>
            <rFont val="Tahoma"/>
            <family val="2"/>
          </rPr>
          <t>Property Tax Division:</t>
        </r>
        <r>
          <rPr>
            <sz val="9"/>
            <color indexed="81"/>
            <rFont val="Tahoma"/>
            <family val="2"/>
          </rPr>
          <t xml:space="preserve">
AUTO POPULATED
Value Per Acre X Acres.
This is the total value of the Map Unit</t>
        </r>
      </text>
    </comment>
    <comment ref="K218" authorId="0" shapeId="0" xr:uid="{00000000-0006-0000-0000-00001A000000}">
      <text>
        <r>
          <rPr>
            <b/>
            <sz val="9"/>
            <color indexed="81"/>
            <rFont val="Tahoma"/>
            <charset val="1"/>
          </rPr>
          <t>Property Tax Division:</t>
        </r>
        <r>
          <rPr>
            <sz val="9"/>
            <color indexed="81"/>
            <rFont val="Tahoma"/>
            <family val="2"/>
          </rPr>
          <t xml:space="preserve">
AUTO POPULATED AFTER CELL K6
Cell K6 needs to be determined and the table to the right can help with that. The remained of the column is determined based on the selected threshold calculation. These will be the FINAL values per acre for each Map Unit</t>
        </r>
      </text>
    </comment>
    <comment ref="L218" authorId="0" shapeId="0" xr:uid="{00000000-0006-0000-0000-00001B000000}">
      <text>
        <r>
          <rPr>
            <b/>
            <sz val="9"/>
            <color indexed="81"/>
            <rFont val="Tahoma"/>
            <family val="2"/>
          </rPr>
          <t>Property Tax Division:</t>
        </r>
        <r>
          <rPr>
            <sz val="9"/>
            <color indexed="81"/>
            <rFont val="Tahoma"/>
            <family val="2"/>
          </rPr>
          <t xml:space="preserve">
AUTO POPULATED
Adjusted $/Acre X Acre. 
Used to calculate the total vale per Map Unit.</t>
        </r>
      </text>
    </comment>
    <comment ref="E219" authorId="0" shapeId="0" xr:uid="{00000000-0006-0000-0000-00001C000000}">
      <text>
        <r>
          <rPr>
            <b/>
            <sz val="9"/>
            <color indexed="81"/>
            <rFont val="Tahoma"/>
            <family val="2"/>
          </rPr>
          <t>Property Tax Division:</t>
        </r>
        <r>
          <rPr>
            <sz val="9"/>
            <color indexed="81"/>
            <rFont val="Tahoma"/>
            <family val="2"/>
          </rPr>
          <t xml:space="preserve">
Enter water and Land Class acres here. 
Manually Enter the value per acre in Column K "Adjusted $/Acre"</t>
        </r>
      </text>
    </comment>
    <comment ref="B426" authorId="0" shapeId="0" xr:uid="{00000000-0006-0000-0000-00001D000000}">
      <text>
        <r>
          <rPr>
            <b/>
            <sz val="9"/>
            <color indexed="81"/>
            <rFont val="Tahoma"/>
            <family val="2"/>
          </rPr>
          <t>Property Tax Division:</t>
        </r>
        <r>
          <rPr>
            <sz val="9"/>
            <color indexed="81"/>
            <rFont val="Tahoma"/>
            <family val="2"/>
          </rPr>
          <t xml:space="preserve">
Enter each Land Use Classification here is there is a specific value for it. Enter the required information across to the right. Enter in the correct section above (crop or noncrop). The acres need to be listed in Column E. Add more lines if need be.</t>
        </r>
      </text>
    </comment>
    <comment ref="I426" authorId="0" shapeId="0" xr:uid="{00000000-0006-0000-0000-00001E000000}">
      <text>
        <r>
          <rPr>
            <b/>
            <sz val="9"/>
            <color indexed="81"/>
            <rFont val="Tahoma"/>
            <family val="2"/>
          </rPr>
          <t>Property Tax Division:</t>
        </r>
        <r>
          <rPr>
            <sz val="9"/>
            <color indexed="81"/>
            <rFont val="Tahoma"/>
            <family val="2"/>
          </rPr>
          <t xml:space="preserve">
Manually enter the value per acre. Be sure to enter this amount in Column K above for the land classification as well.</t>
        </r>
      </text>
    </comment>
    <comment ref="B437" authorId="0" shapeId="0" xr:uid="{00000000-0006-0000-0000-00001F000000}">
      <text>
        <r>
          <rPr>
            <b/>
            <sz val="9"/>
            <color indexed="81"/>
            <rFont val="Tahoma"/>
            <charset val="1"/>
          </rPr>
          <t>Property Tax Division:</t>
        </r>
        <r>
          <rPr>
            <sz val="9"/>
            <color indexed="81"/>
            <rFont val="Tahoma"/>
            <family val="2"/>
          </rPr>
          <t xml:space="preserve">
All water needs to be entered in to the correct section above (crop or noncrop). The acres need to be listed in Column E. This table is just used as another double check.</t>
        </r>
      </text>
    </comment>
  </commentList>
</comments>
</file>

<file path=xl/sharedStrings.xml><?xml version="1.0" encoding="utf-8"?>
<sst xmlns="http://schemas.openxmlformats.org/spreadsheetml/2006/main" count="60" uniqueCount="43">
  <si>
    <t>Valuation Schedule</t>
  </si>
  <si>
    <t>Max PI</t>
  </si>
  <si>
    <t>MU Symbol</t>
  </si>
  <si>
    <t>Acres</t>
  </si>
  <si>
    <t>MU PI</t>
  </si>
  <si>
    <t>Total Cr. Acres</t>
  </si>
  <si>
    <t>Non-Cropland</t>
  </si>
  <si>
    <t>Cropland</t>
  </si>
  <si>
    <t>*** Percentage must be within 90% to 100% in order to be considered within the tolerance level specified by the State Board of Equalization.</t>
  </si>
  <si>
    <t>Agricultural Land Valuation</t>
  </si>
  <si>
    <t>Threshold Calculation</t>
  </si>
  <si>
    <t>Tolerance</t>
  </si>
  <si>
    <t>Crop Value</t>
  </si>
  <si>
    <t>Check Numbers</t>
  </si>
  <si>
    <t>Proof Average per Acre</t>
  </si>
  <si>
    <t>Proof Total Value</t>
  </si>
  <si>
    <t>Sum of Extended Value</t>
  </si>
  <si>
    <t>NDSU VALUES</t>
  </si>
  <si>
    <t>Value Per Acre</t>
  </si>
  <si>
    <t>Adjusted Value Per Acre</t>
  </si>
  <si>
    <t>Total</t>
  </si>
  <si>
    <t>Inundated Acres</t>
  </si>
  <si>
    <t>Total County Acres</t>
  </si>
  <si>
    <t>Adjusted Total Value</t>
  </si>
  <si>
    <t>Adjusted Average per Acre</t>
  </si>
  <si>
    <t>Tolerance Level</t>
  </si>
  <si>
    <t>LAND CLASSIFICATION &amp; SUMMARY</t>
  </si>
  <si>
    <t>Water from Crop &amp; Non-Crop</t>
  </si>
  <si>
    <t>Average Ag Rate Used</t>
  </si>
  <si>
    <t>Tolerance Based on Average Rate</t>
  </si>
  <si>
    <t>Total Ag Value at 100% of Average Ag value</t>
  </si>
  <si>
    <t>Land Class. Acres</t>
  </si>
  <si>
    <t>Adjusted Proof</t>
  </si>
  <si>
    <t>Proof</t>
  </si>
  <si>
    <t>Product</t>
  </si>
  <si>
    <t xml:space="preserve">Land Classification  </t>
  </si>
  <si>
    <t>Weighted PI                (2 Decimals)</t>
  </si>
  <si>
    <t>Adjusted $/Acre</t>
  </si>
  <si>
    <t>Total Non-Crop Acres</t>
  </si>
  <si>
    <t>Non-Crop</t>
  </si>
  <si>
    <t>All Ag Land</t>
  </si>
  <si>
    <t>Move Water Acres Below</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</si>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</sst>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44" formatCode="_(&quot;$&quot;* #,##0.00_);_(&quot;$&quot;* \(#,##0.00\);_(&quot;$&quot;* &quot;-&quot;??_);_(@_)"/>
    <numFmt numFmtId="43" formatCode="_(* #,##0.00_);_(* \(#,##0.00\);_(* &quot;-&quot;??_);_(@_)"/>
    <numFmt numFmtId="164" formatCode="0.00_)"/>
    <numFmt numFmtId="165" formatCode="#,##0.0000_);\(#,##0.0000\)"/>
    <numFmt numFmtId="166" formatCode="0.0000"/>
    <numFmt numFmtId="167" formatCode="#,##0.0000"/>
    <numFmt numFmtId="168" formatCode="#,##0.0"/>
    <numFmt numFmtId="169" formatCode="&quot;$&quot;#,##0.00"/>
    <numFmt numFmtId="170" formatCode="&quot;$&quot;#,##0"/>
  </numFmts>
  <fonts count="30">
    <font>
      <sz val="11"/>
      <color theme="1"/>
      <name val="Calibri"/>
      <family val="2"/>
      <scheme val="minor"/>
    </font>
    <font>
      <sz val="10"/>
      <name val="Arial"/>
      <family val="2"/>
    </font>
    <font>
      <sz val="12"/>
      <name val="CG Times (WN)"/>
    </font>
    <font>
      <sz val="9"/>
      <color indexed="81"/>
      <name val="Tahoma"/>
      <family val="2"/>
    </font>
    <font>
      <b/>
      <sz val="9"/>
      <color indexed="81"/>
      <name val="Tahoma"/>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ptos"/>
      <family val="2"/>
    </font>
    <font>
      <b/>
      <sz val="11"/>
      <name val="Aptos"/>
      <family val="2"/>
    </font>
    <font>
      <b/>
      <sz val="12"/>
      <name val="Aptos"/>
      <family val="2"/>
    </font>
    <font>
      <b/>
      <sz val="14"/>
      <name val="Aptos"/>
      <family val="2"/>
    </font>
    <font>
      <b/>
      <sz val="16"/>
      <name val="Aptos"/>
      <family val="2"/>
    </font>
    <font>
      <b/>
      <sz val="18"/>
      <name val="Aptos"/>
      <family val="2"/>
    </font>
    <font>
      <b/>
      <sz val="9"/>
      <color indexed="81"/>
      <name val="Tahoma"/>
      <charset val="1"/>
    </font>
    <font>
      <b/>
      <i/>
      <sz val="11"/>
      <name val="Aptos"/>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s>
  <borders count="69">
    <border>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xf numFmtId="0" fontId="1" fillId="0" borderId="0"/>
    <xf numFmtId="0" fontId="2" fillId="0" borderId="0"/>
    <xf numFmtId="44" fontId="5" fillId="0" borderId="0" applyFont="0" applyFill="0" applyBorder="0" applyAlignment="0" applyProtection="0"/>
    <xf numFmtId="43" fontId="5" fillId="0" borderId="0" applyFont="0" applyFill="0" applyBorder="0" applyAlignment="0" applyProtection="0"/>
    <xf numFmtId="0" fontId="6" fillId="0" borderId="0" applyNumberFormat="0" applyFill="0" applyBorder="0" applyAlignment="0" applyProtection="0"/>
    <xf numFmtId="0" fontId="7" fillId="0" borderId="22" applyNumberFormat="0" applyFill="0" applyAlignment="0" applyProtection="0"/>
    <xf numFmtId="0" fontId="8" fillId="0" borderId="23" applyNumberFormat="0" applyFill="0" applyAlignment="0" applyProtection="0"/>
    <xf numFmtId="0" fontId="9" fillId="0" borderId="2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5" applyNumberFormat="0" applyAlignment="0" applyProtection="0"/>
    <xf numFmtId="0" fontId="14" fillId="6" borderId="26" applyNumberFormat="0" applyAlignment="0" applyProtection="0"/>
    <xf numFmtId="0" fontId="15" fillId="6" borderId="25" applyNumberFormat="0" applyAlignment="0" applyProtection="0"/>
    <xf numFmtId="0" fontId="16" fillId="0" borderId="27" applyNumberFormat="0" applyFill="0" applyAlignment="0" applyProtection="0"/>
    <xf numFmtId="0" fontId="17" fillId="7" borderId="28" applyNumberFormat="0" applyAlignment="0" applyProtection="0"/>
    <xf numFmtId="0" fontId="18" fillId="0" borderId="0" applyNumberFormat="0" applyFill="0" applyBorder="0" applyAlignment="0" applyProtection="0"/>
    <xf numFmtId="0" fontId="5" fillId="8" borderId="29" applyNumberFormat="0" applyFon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cellStyleXfs>
  <cellXfs count="224">
    <xf numFmtId="0" fontId="0" fillId="0" borderId="0" xfId="0"/>
    <xf numFmtId="0" fontId="22" fillId="33" borderId="0" xfId="2" applyFont="1" applyFill="1"/>
    <xf numFmtId="0" fontId="22" fillId="33" borderId="0" xfId="2" applyFont="1" applyFill="1" applyAlignment="1">
      <alignment horizontal="left"/>
    </xf>
    <xf numFmtId="0" fontId="22" fillId="33" borderId="0" xfId="2" applyFont="1" applyFill="1" applyAlignment="1">
      <alignment horizontal="center"/>
    </xf>
    <xf numFmtId="39" fontId="22" fillId="33" borderId="0" xfId="2" applyNumberFormat="1" applyFont="1" applyFill="1"/>
    <xf numFmtId="0" fontId="22" fillId="33" borderId="0" xfId="0" applyFont="1" applyFill="1"/>
    <xf numFmtId="0" fontId="23" fillId="33" borderId="0" xfId="0" applyFont="1" applyFill="1"/>
    <xf numFmtId="169" fontId="22" fillId="33" borderId="0" xfId="0" applyNumberFormat="1" applyFont="1" applyFill="1"/>
    <xf numFmtId="0" fontId="22" fillId="33" borderId="8" xfId="0" applyFont="1" applyFill="1" applyBorder="1"/>
    <xf numFmtId="43" fontId="22" fillId="33" borderId="8" xfId="4" applyFont="1" applyFill="1" applyBorder="1"/>
    <xf numFmtId="39" fontId="22" fillId="33" borderId="11" xfId="0" applyNumberFormat="1" applyFont="1" applyFill="1" applyBorder="1" applyAlignment="1">
      <alignment horizontal="center"/>
    </xf>
    <xf numFmtId="3" fontId="22" fillId="33" borderId="2" xfId="0" applyNumberFormat="1" applyFont="1" applyFill="1" applyBorder="1"/>
    <xf numFmtId="169" fontId="22" fillId="33" borderId="31" xfId="3" applyNumberFormat="1" applyFont="1" applyFill="1" applyBorder="1" applyAlignment="1" applyProtection="1"/>
    <xf numFmtId="168" fontId="22" fillId="33" borderId="2" xfId="0" applyNumberFormat="1" applyFont="1" applyFill="1" applyBorder="1"/>
    <xf numFmtId="37" fontId="22" fillId="33" borderId="2" xfId="0" applyNumberFormat="1" applyFont="1" applyFill="1" applyBorder="1" applyAlignment="1">
      <alignment horizontal="center"/>
    </xf>
    <xf numFmtId="3" fontId="23" fillId="33" borderId="15" xfId="0" applyNumberFormat="1" applyFont="1" applyFill="1" applyBorder="1"/>
    <xf numFmtId="0" fontId="22" fillId="33" borderId="0" xfId="0" applyFont="1" applyFill="1" applyAlignment="1">
      <alignment horizontal="center"/>
    </xf>
    <xf numFmtId="39" fontId="22" fillId="33" borderId="0" xfId="0" applyNumberFormat="1" applyFont="1" applyFill="1"/>
    <xf numFmtId="170" fontId="22" fillId="33" borderId="0" xfId="3" applyNumberFormat="1" applyFont="1" applyFill="1" applyBorder="1" applyAlignment="1"/>
    <xf numFmtId="0" fontId="22" fillId="33" borderId="6" xfId="0" applyFont="1" applyFill="1" applyBorder="1"/>
    <xf numFmtId="2" fontId="22" fillId="33" borderId="8" xfId="0" applyNumberFormat="1" applyFont="1" applyFill="1" applyBorder="1"/>
    <xf numFmtId="2" fontId="22" fillId="33" borderId="2" xfId="0" applyNumberFormat="1" applyFont="1" applyFill="1" applyBorder="1" applyAlignment="1">
      <alignment horizontal="center"/>
    </xf>
    <xf numFmtId="2" fontId="22" fillId="33" borderId="8" xfId="0" applyNumberFormat="1" applyFont="1" applyFill="1" applyBorder="1" applyAlignment="1">
      <alignment horizontal="center"/>
    </xf>
    <xf numFmtId="3" fontId="23" fillId="33" borderId="8" xfId="0" applyNumberFormat="1" applyFont="1" applyFill="1" applyBorder="1"/>
    <xf numFmtId="0" fontId="23" fillId="33" borderId="3" xfId="0" applyFont="1" applyFill="1" applyBorder="1"/>
    <xf numFmtId="170" fontId="22" fillId="33" borderId="0" xfId="0" applyNumberFormat="1" applyFont="1" applyFill="1"/>
    <xf numFmtId="0" fontId="22" fillId="33" borderId="0" xfId="0" applyFont="1" applyFill="1" applyAlignment="1">
      <alignment horizontal="left"/>
    </xf>
    <xf numFmtId="0" fontId="22" fillId="33" borderId="0" xfId="0" applyFont="1" applyFill="1" applyAlignment="1">
      <alignment horizontal="center" wrapText="1"/>
    </xf>
    <xf numFmtId="0" fontId="23" fillId="33" borderId="3" xfId="0" applyFont="1" applyFill="1" applyBorder="1" applyAlignment="1">
      <alignment horizontal="right"/>
    </xf>
    <xf numFmtId="0" fontId="22" fillId="33" borderId="20" xfId="0" applyFont="1" applyFill="1" applyBorder="1"/>
    <xf numFmtId="0" fontId="22" fillId="33" borderId="21" xfId="0" applyFont="1" applyFill="1" applyBorder="1"/>
    <xf numFmtId="170" fontId="22" fillId="33" borderId="0" xfId="3" applyNumberFormat="1" applyFont="1" applyFill="1" applyAlignment="1"/>
    <xf numFmtId="169" fontId="22" fillId="33" borderId="0" xfId="0" applyNumberFormat="1" applyFont="1" applyFill="1" applyAlignment="1">
      <alignment horizontal="center"/>
    </xf>
    <xf numFmtId="9" fontId="22" fillId="33" borderId="35" xfId="0" applyNumberFormat="1" applyFont="1" applyFill="1" applyBorder="1" applyAlignment="1">
      <alignment horizontal="center"/>
    </xf>
    <xf numFmtId="169" fontId="22" fillId="33" borderId="36" xfId="0" applyNumberFormat="1" applyFont="1" applyFill="1" applyBorder="1" applyAlignment="1">
      <alignment horizontal="center"/>
    </xf>
    <xf numFmtId="8" fontId="22" fillId="33" borderId="36" xfId="0" applyNumberFormat="1" applyFont="1" applyFill="1" applyBorder="1" applyAlignment="1">
      <alignment horizontal="center"/>
    </xf>
    <xf numFmtId="9" fontId="22" fillId="33" borderId="20" xfId="0" applyNumberFormat="1" applyFont="1" applyFill="1" applyBorder="1" applyAlignment="1">
      <alignment horizontal="center"/>
    </xf>
    <xf numFmtId="8" fontId="22" fillId="33" borderId="37" xfId="0" applyNumberFormat="1" applyFont="1" applyFill="1" applyBorder="1" applyAlignment="1">
      <alignment horizontal="center"/>
    </xf>
    <xf numFmtId="0" fontId="23" fillId="33" borderId="0" xfId="2" applyFont="1" applyFill="1" applyAlignment="1">
      <alignment horizontal="center"/>
    </xf>
    <xf numFmtId="0" fontId="22" fillId="33" borderId="14" xfId="0" applyFont="1" applyFill="1" applyBorder="1"/>
    <xf numFmtId="43" fontId="22" fillId="33" borderId="14" xfId="4" applyFont="1" applyFill="1" applyBorder="1"/>
    <xf numFmtId="39" fontId="22" fillId="33" borderId="45" xfId="0" applyNumberFormat="1" applyFont="1" applyFill="1" applyBorder="1" applyAlignment="1">
      <alignment horizontal="center"/>
    </xf>
    <xf numFmtId="3" fontId="22" fillId="33" borderId="15" xfId="0" applyNumberFormat="1" applyFont="1" applyFill="1" applyBorder="1"/>
    <xf numFmtId="169" fontId="22" fillId="33" borderId="46" xfId="3" applyNumberFormat="1" applyFont="1" applyFill="1" applyBorder="1" applyAlignment="1" applyProtection="1"/>
    <xf numFmtId="168" fontId="22" fillId="33" borderId="0" xfId="0" applyNumberFormat="1" applyFont="1" applyFill="1"/>
    <xf numFmtId="2" fontId="22" fillId="33" borderId="0" xfId="0" applyNumberFormat="1" applyFont="1" applyFill="1"/>
    <xf numFmtId="166" fontId="22" fillId="33" borderId="0" xfId="0" applyNumberFormat="1" applyFont="1" applyFill="1"/>
    <xf numFmtId="0" fontId="23" fillId="33" borderId="0" xfId="0" applyFont="1" applyFill="1" applyAlignment="1">
      <alignment horizontal="center"/>
    </xf>
    <xf numFmtId="2" fontId="22" fillId="33" borderId="14" xfId="0" applyNumberFormat="1" applyFont="1" applyFill="1" applyBorder="1"/>
    <xf numFmtId="39" fontId="22" fillId="33" borderId="8" xfId="0" applyNumberFormat="1" applyFont="1" applyFill="1" applyBorder="1" applyAlignment="1">
      <alignment horizontal="center"/>
    </xf>
    <xf numFmtId="3" fontId="22" fillId="33" borderId="8" xfId="0" applyNumberFormat="1" applyFont="1" applyFill="1" applyBorder="1"/>
    <xf numFmtId="3" fontId="22" fillId="33" borderId="7" xfId="0" applyNumberFormat="1" applyFont="1" applyFill="1" applyBorder="1"/>
    <xf numFmtId="169" fontId="22" fillId="33" borderId="8" xfId="3" applyNumberFormat="1" applyFont="1" applyFill="1" applyBorder="1" applyAlignment="1" applyProtection="1"/>
    <xf numFmtId="39" fontId="22" fillId="33" borderId="14" xfId="0" applyNumberFormat="1" applyFont="1" applyFill="1" applyBorder="1" applyAlignment="1">
      <alignment horizontal="center"/>
    </xf>
    <xf numFmtId="3" fontId="22" fillId="33" borderId="14" xfId="0" applyNumberFormat="1" applyFont="1" applyFill="1" applyBorder="1"/>
    <xf numFmtId="169" fontId="22" fillId="33" borderId="14" xfId="3" applyNumberFormat="1" applyFont="1" applyFill="1" applyBorder="1" applyAlignment="1" applyProtection="1"/>
    <xf numFmtId="0" fontId="22" fillId="33" borderId="0" xfId="0" applyFont="1" applyFill="1" applyAlignment="1">
      <alignment horizontal="centerContinuous"/>
    </xf>
    <xf numFmtId="170" fontId="22" fillId="33" borderId="0" xfId="3" applyNumberFormat="1" applyFont="1" applyFill="1" applyBorder="1" applyAlignment="1">
      <alignment horizontal="centerContinuous"/>
    </xf>
    <xf numFmtId="168" fontId="23" fillId="33" borderId="8" xfId="0" applyNumberFormat="1" applyFont="1" applyFill="1" applyBorder="1"/>
    <xf numFmtId="3" fontId="22" fillId="33" borderId="13" xfId="0" applyNumberFormat="1" applyFont="1" applyFill="1" applyBorder="1"/>
    <xf numFmtId="169" fontId="23" fillId="33" borderId="8" xfId="3" applyNumberFormat="1" applyFont="1" applyFill="1" applyBorder="1" applyAlignment="1" applyProtection="1"/>
    <xf numFmtId="168" fontId="22" fillId="33" borderId="13" xfId="0" applyNumberFormat="1" applyFont="1" applyFill="1" applyBorder="1"/>
    <xf numFmtId="37" fontId="22" fillId="33" borderId="13" xfId="0" applyNumberFormat="1" applyFont="1" applyFill="1" applyBorder="1" applyAlignment="1">
      <alignment horizontal="center"/>
    </xf>
    <xf numFmtId="0" fontId="23" fillId="33" borderId="8" xfId="0" applyFont="1" applyFill="1" applyBorder="1" applyAlignment="1">
      <alignment horizontal="center"/>
    </xf>
    <xf numFmtId="0" fontId="23" fillId="33" borderId="8" xfId="0" applyFont="1" applyFill="1" applyBorder="1"/>
    <xf numFmtId="169" fontId="22" fillId="33" borderId="10" xfId="3" applyNumberFormat="1" applyFont="1" applyFill="1" applyBorder="1" applyAlignment="1" applyProtection="1"/>
    <xf numFmtId="0" fontId="22" fillId="33" borderId="49" xfId="0" applyFont="1" applyFill="1" applyBorder="1"/>
    <xf numFmtId="170" fontId="22" fillId="33" borderId="50" xfId="3" applyNumberFormat="1" applyFont="1" applyFill="1" applyBorder="1" applyAlignment="1" applyProtection="1"/>
    <xf numFmtId="0" fontId="22" fillId="33" borderId="51" xfId="0" applyFont="1" applyFill="1" applyBorder="1"/>
    <xf numFmtId="170" fontId="22" fillId="33" borderId="52" xfId="3" applyNumberFormat="1" applyFont="1" applyFill="1" applyBorder="1" applyAlignment="1" applyProtection="1"/>
    <xf numFmtId="49" fontId="22" fillId="33" borderId="53" xfId="0" applyNumberFormat="1" applyFont="1" applyFill="1" applyBorder="1" applyAlignment="1">
      <alignment horizontal="center" wrapText="1"/>
    </xf>
    <xf numFmtId="49" fontId="22" fillId="33" borderId="54" xfId="0" applyNumberFormat="1" applyFont="1" applyFill="1" applyBorder="1" applyAlignment="1">
      <alignment horizontal="center" wrapText="1"/>
    </xf>
    <xf numFmtId="0" fontId="23" fillId="33" borderId="51" xfId="0" applyFont="1" applyFill="1" applyBorder="1" applyAlignment="1">
      <alignment horizontal="left"/>
    </xf>
    <xf numFmtId="3" fontId="23" fillId="33" borderId="52" xfId="0" applyNumberFormat="1" applyFont="1" applyFill="1" applyBorder="1"/>
    <xf numFmtId="2" fontId="22" fillId="33" borderId="43" xfId="0" applyNumberFormat="1" applyFont="1" applyFill="1" applyBorder="1"/>
    <xf numFmtId="0" fontId="22" fillId="35" borderId="55" xfId="0" applyFont="1" applyFill="1" applyBorder="1" applyAlignment="1">
      <alignment horizontal="left"/>
    </xf>
    <xf numFmtId="168" fontId="22" fillId="35" borderId="21" xfId="0" applyNumberFormat="1" applyFont="1" applyFill="1" applyBorder="1"/>
    <xf numFmtId="0" fontId="22" fillId="35" borderId="21" xfId="0" applyFont="1" applyFill="1" applyBorder="1" applyAlignment="1">
      <alignment horizontal="center"/>
    </xf>
    <xf numFmtId="0" fontId="22" fillId="35" borderId="21" xfId="0" applyFont="1" applyFill="1" applyBorder="1"/>
    <xf numFmtId="39" fontId="23" fillId="35" borderId="0" xfId="0" applyNumberFormat="1" applyFont="1" applyFill="1"/>
    <xf numFmtId="0" fontId="23" fillId="35" borderId="0" xfId="0" applyFont="1" applyFill="1"/>
    <xf numFmtId="170" fontId="22" fillId="35" borderId="56" xfId="3" applyNumberFormat="1" applyFont="1" applyFill="1" applyBorder="1" applyAlignment="1"/>
    <xf numFmtId="4" fontId="23" fillId="35" borderId="0" xfId="0" applyNumberFormat="1" applyFont="1" applyFill="1" applyAlignment="1">
      <alignment horizontal="center" wrapText="1"/>
    </xf>
    <xf numFmtId="165" fontId="22" fillId="35" borderId="12" xfId="0" applyNumberFormat="1" applyFont="1" applyFill="1" applyBorder="1"/>
    <xf numFmtId="39" fontId="22" fillId="35" borderId="12" xfId="0" applyNumberFormat="1" applyFont="1" applyFill="1" applyBorder="1"/>
    <xf numFmtId="0" fontId="23" fillId="35" borderId="0" xfId="0" applyFont="1" applyFill="1" applyAlignment="1">
      <alignment horizontal="center" wrapText="1"/>
    </xf>
    <xf numFmtId="3" fontId="23" fillId="35" borderId="0" xfId="0" applyNumberFormat="1" applyFont="1" applyFill="1" applyAlignment="1">
      <alignment horizontal="center" wrapText="1"/>
    </xf>
    <xf numFmtId="39" fontId="23" fillId="35" borderId="6" xfId="0" applyNumberFormat="1" applyFont="1" applyFill="1" applyBorder="1" applyAlignment="1">
      <alignment horizontal="center" wrapText="1"/>
    </xf>
    <xf numFmtId="3" fontId="23" fillId="35" borderId="36" xfId="0" applyNumberFormat="1" applyFont="1" applyFill="1" applyBorder="1" applyAlignment="1">
      <alignment horizontal="center" wrapText="1"/>
    </xf>
    <xf numFmtId="170" fontId="23" fillId="35" borderId="48" xfId="3" applyNumberFormat="1" applyFont="1" applyFill="1" applyBorder="1" applyAlignment="1" applyProtection="1">
      <alignment horizontal="center" wrapText="1"/>
      <protection locked="0"/>
    </xf>
    <xf numFmtId="0" fontId="23" fillId="36" borderId="0" xfId="0" applyFont="1" applyFill="1" applyAlignment="1">
      <alignment horizontal="center"/>
    </xf>
    <xf numFmtId="4" fontId="23" fillId="36" borderId="0" xfId="0" applyNumberFormat="1" applyFont="1" applyFill="1" applyAlignment="1">
      <alignment horizontal="center"/>
    </xf>
    <xf numFmtId="3" fontId="23" fillId="36" borderId="0" xfId="0" applyNumberFormat="1" applyFont="1" applyFill="1" applyAlignment="1">
      <alignment horizontal="center"/>
    </xf>
    <xf numFmtId="0" fontId="23" fillId="36" borderId="0" xfId="0" applyFont="1" applyFill="1" applyAlignment="1">
      <alignment horizontal="center" wrapText="1"/>
    </xf>
    <xf numFmtId="164" fontId="23" fillId="36" borderId="0" xfId="0" applyNumberFormat="1" applyFont="1" applyFill="1" applyAlignment="1" applyProtection="1">
      <alignment horizontal="center" vertical="center" wrapText="1"/>
      <protection locked="0"/>
    </xf>
    <xf numFmtId="3" fontId="23" fillId="36" borderId="6" xfId="0" applyNumberFormat="1" applyFont="1" applyFill="1" applyBorder="1" applyAlignment="1">
      <alignment horizontal="center"/>
    </xf>
    <xf numFmtId="0" fontId="23" fillId="36" borderId="1" xfId="0" applyFont="1" applyFill="1" applyBorder="1"/>
    <xf numFmtId="39" fontId="22" fillId="36" borderId="5" xfId="0" applyNumberFormat="1" applyFont="1" applyFill="1" applyBorder="1"/>
    <xf numFmtId="167" fontId="22" fillId="36" borderId="0" xfId="0" applyNumberFormat="1" applyFont="1" applyFill="1" applyAlignment="1">
      <alignment horizontal="center"/>
    </xf>
    <xf numFmtId="2" fontId="22" fillId="33" borderId="53" xfId="0" applyNumberFormat="1" applyFont="1" applyFill="1" applyBorder="1" applyAlignment="1">
      <alignment horizontal="center" wrapText="1"/>
    </xf>
    <xf numFmtId="0" fontId="23" fillId="33" borderId="49" xfId="0" applyFont="1" applyFill="1" applyBorder="1"/>
    <xf numFmtId="0" fontId="22" fillId="36" borderId="57" xfId="0" applyFont="1" applyFill="1" applyBorder="1"/>
    <xf numFmtId="2" fontId="22" fillId="33" borderId="58" xfId="0" applyNumberFormat="1" applyFont="1" applyFill="1" applyBorder="1"/>
    <xf numFmtId="0" fontId="22" fillId="36" borderId="20" xfId="0" applyFont="1" applyFill="1" applyBorder="1"/>
    <xf numFmtId="168" fontId="22" fillId="36" borderId="21" xfId="0" applyNumberFormat="1" applyFont="1" applyFill="1" applyBorder="1"/>
    <xf numFmtId="0" fontId="23" fillId="36" borderId="21" xfId="0" applyFont="1" applyFill="1" applyBorder="1" applyAlignment="1">
      <alignment horizontal="center"/>
    </xf>
    <xf numFmtId="168" fontId="23" fillId="33" borderId="46" xfId="0" applyNumberFormat="1" applyFont="1" applyFill="1" applyBorder="1"/>
    <xf numFmtId="39" fontId="22" fillId="33" borderId="59" xfId="0" applyNumberFormat="1" applyFont="1" applyFill="1" applyBorder="1" applyAlignment="1">
      <alignment horizontal="center"/>
    </xf>
    <xf numFmtId="39" fontId="23" fillId="36" borderId="0" xfId="0" applyNumberFormat="1" applyFont="1" applyFill="1"/>
    <xf numFmtId="0" fontId="23" fillId="36" borderId="0" xfId="0" applyFont="1" applyFill="1"/>
    <xf numFmtId="0" fontId="22" fillId="36" borderId="21" xfId="0" applyFont="1" applyFill="1" applyBorder="1"/>
    <xf numFmtId="0" fontId="23" fillId="36" borderId="16" xfId="0" applyFont="1" applyFill="1" applyBorder="1"/>
    <xf numFmtId="170" fontId="22" fillId="36" borderId="56" xfId="3" applyNumberFormat="1" applyFont="1" applyFill="1" applyBorder="1" applyAlignment="1"/>
    <xf numFmtId="0" fontId="22" fillId="36" borderId="21" xfId="0" applyFont="1" applyFill="1" applyBorder="1" applyAlignment="1">
      <alignment horizontal="center"/>
    </xf>
    <xf numFmtId="2" fontId="22" fillId="36" borderId="21" xfId="0" applyNumberFormat="1" applyFont="1" applyFill="1" applyBorder="1"/>
    <xf numFmtId="168" fontId="23" fillId="33" borderId="8" xfId="2" applyNumberFormat="1" applyFont="1" applyFill="1" applyBorder="1" applyProtection="1">
      <protection locked="0"/>
    </xf>
    <xf numFmtId="168" fontId="22" fillId="33" borderId="8" xfId="2" applyNumberFormat="1" applyFont="1" applyFill="1" applyBorder="1" applyProtection="1">
      <protection locked="0"/>
    </xf>
    <xf numFmtId="0" fontId="22" fillId="37" borderId="51" xfId="0" applyFont="1" applyFill="1" applyBorder="1"/>
    <xf numFmtId="39" fontId="22" fillId="37" borderId="52" xfId="0" applyNumberFormat="1" applyFont="1" applyFill="1" applyBorder="1"/>
    <xf numFmtId="170" fontId="23" fillId="33" borderId="52" xfId="3" applyNumberFormat="1" applyFont="1" applyFill="1" applyBorder="1" applyAlignment="1"/>
    <xf numFmtId="0" fontId="23" fillId="33" borderId="51" xfId="0" applyFont="1" applyFill="1" applyBorder="1"/>
    <xf numFmtId="170" fontId="24" fillId="33" borderId="60" xfId="0" applyNumberFormat="1" applyFont="1" applyFill="1" applyBorder="1"/>
    <xf numFmtId="169" fontId="24" fillId="33" borderId="61" xfId="0" applyNumberFormat="1" applyFont="1" applyFill="1" applyBorder="1"/>
    <xf numFmtId="10" fontId="24" fillId="33" borderId="62" xfId="10" applyNumberFormat="1" applyFont="1" applyFill="1" applyBorder="1" applyAlignment="1"/>
    <xf numFmtId="0" fontId="23" fillId="34" borderId="35" xfId="0" applyFont="1" applyFill="1" applyBorder="1" applyAlignment="1">
      <alignment horizontal="center" wrapText="1"/>
    </xf>
    <xf numFmtId="3" fontId="23" fillId="34" borderId="0" xfId="0" applyNumberFormat="1" applyFont="1" applyFill="1" applyAlignment="1">
      <alignment horizontal="center"/>
    </xf>
    <xf numFmtId="0" fontId="22" fillId="34" borderId="0" xfId="0" applyFont="1" applyFill="1" applyAlignment="1">
      <alignment horizontal="center"/>
    </xf>
    <xf numFmtId="39" fontId="22" fillId="34" borderId="0" xfId="0" applyNumberFormat="1" applyFont="1" applyFill="1"/>
    <xf numFmtId="4" fontId="22" fillId="34" borderId="0" xfId="0" applyNumberFormat="1" applyFont="1" applyFill="1" applyAlignment="1">
      <alignment horizontal="center"/>
    </xf>
    <xf numFmtId="164" fontId="23" fillId="34" borderId="0" xfId="0" applyNumberFormat="1" applyFont="1" applyFill="1" applyAlignment="1" applyProtection="1">
      <alignment horizontal="center" vertical="center" wrapText="1"/>
      <protection locked="0"/>
    </xf>
    <xf numFmtId="170" fontId="23" fillId="34" borderId="36" xfId="3" applyNumberFormat="1" applyFont="1" applyFill="1" applyBorder="1" applyAlignment="1" applyProtection="1">
      <alignment horizontal="center" vertical="center"/>
      <protection locked="0"/>
    </xf>
    <xf numFmtId="0" fontId="23" fillId="34" borderId="0" xfId="0" applyFont="1" applyFill="1" applyAlignment="1">
      <alignment horizontal="center"/>
    </xf>
    <xf numFmtId="39" fontId="23" fillId="34" borderId="0" xfId="0" applyNumberFormat="1" applyFont="1" applyFill="1"/>
    <xf numFmtId="0" fontId="22" fillId="34" borderId="21" xfId="0" applyFont="1" applyFill="1" applyBorder="1" applyAlignment="1">
      <alignment horizontal="center"/>
    </xf>
    <xf numFmtId="39" fontId="22" fillId="34" borderId="21" xfId="0" applyNumberFormat="1" applyFont="1" applyFill="1" applyBorder="1"/>
    <xf numFmtId="0" fontId="22" fillId="34" borderId="35" xfId="0" applyFont="1" applyFill="1" applyBorder="1"/>
    <xf numFmtId="168" fontId="22" fillId="34" borderId="0" xfId="0" applyNumberFormat="1" applyFont="1" applyFill="1"/>
    <xf numFmtId="0" fontId="22" fillId="34" borderId="0" xfId="0" applyFont="1" applyFill="1"/>
    <xf numFmtId="0" fontId="22" fillId="34" borderId="20" xfId="0" applyFont="1" applyFill="1" applyBorder="1"/>
    <xf numFmtId="0" fontId="22" fillId="34" borderId="21" xfId="0" applyFont="1" applyFill="1" applyBorder="1"/>
    <xf numFmtId="0" fontId="23" fillId="34" borderId="0" xfId="0" applyFont="1" applyFill="1"/>
    <xf numFmtId="2" fontId="22" fillId="34" borderId="0" xfId="0" applyNumberFormat="1" applyFont="1" applyFill="1"/>
    <xf numFmtId="0" fontId="22" fillId="34" borderId="0" xfId="0" applyFont="1" applyFill="1" applyAlignment="1">
      <alignment horizontal="right"/>
    </xf>
    <xf numFmtId="3" fontId="22" fillId="34" borderId="0" xfId="0" applyNumberFormat="1" applyFont="1" applyFill="1"/>
    <xf numFmtId="0" fontId="22" fillId="34" borderId="21" xfId="0" applyFont="1" applyFill="1" applyBorder="1" applyAlignment="1">
      <alignment horizontal="right"/>
    </xf>
    <xf numFmtId="170" fontId="22" fillId="34" borderId="36" xfId="3" applyNumberFormat="1" applyFont="1" applyFill="1" applyBorder="1" applyAlignment="1"/>
    <xf numFmtId="3" fontId="23" fillId="35" borderId="6" xfId="0" applyNumberFormat="1" applyFont="1" applyFill="1" applyBorder="1" applyAlignment="1">
      <alignment horizontal="center"/>
    </xf>
    <xf numFmtId="0" fontId="23" fillId="35" borderId="9" xfId="0" applyFont="1" applyFill="1" applyBorder="1" applyAlignment="1">
      <alignment horizontal="center"/>
    </xf>
    <xf numFmtId="0" fontId="23" fillId="33" borderId="63" xfId="0" applyFont="1" applyFill="1" applyBorder="1"/>
    <xf numFmtId="0" fontId="23" fillId="33" borderId="63" xfId="0" applyFont="1" applyFill="1" applyBorder="1" applyAlignment="1">
      <alignment horizontal="right"/>
    </xf>
    <xf numFmtId="170" fontId="23" fillId="33" borderId="64" xfId="3" applyNumberFormat="1" applyFont="1" applyFill="1" applyBorder="1" applyAlignment="1"/>
    <xf numFmtId="170" fontId="23" fillId="33" borderId="64" xfId="3" applyNumberFormat="1" applyFont="1" applyFill="1" applyBorder="1" applyAlignment="1">
      <alignment horizontal="right"/>
    </xf>
    <xf numFmtId="0" fontId="22" fillId="33" borderId="38" xfId="0" applyFont="1" applyFill="1" applyBorder="1"/>
    <xf numFmtId="169" fontId="23" fillId="33" borderId="48" xfId="3" applyNumberFormat="1" applyFont="1" applyFill="1" applyBorder="1" applyAlignment="1"/>
    <xf numFmtId="0" fontId="23" fillId="33" borderId="4" xfId="0" applyFont="1" applyFill="1" applyBorder="1" applyAlignment="1">
      <alignment horizontal="right" indent="1"/>
    </xf>
    <xf numFmtId="0" fontId="23" fillId="33" borderId="65" xfId="0" applyFont="1" applyFill="1" applyBorder="1" applyAlignment="1">
      <alignment horizontal="right" indent="1"/>
    </xf>
    <xf numFmtId="0" fontId="23" fillId="33" borderId="9" xfId="0" applyFont="1" applyFill="1" applyBorder="1" applyAlignment="1">
      <alignment horizontal="right" indent="1"/>
    </xf>
    <xf numFmtId="39" fontId="23" fillId="35" borderId="12" xfId="0" applyNumberFormat="1" applyFont="1" applyFill="1" applyBorder="1" applyAlignment="1">
      <alignment horizontal="center"/>
    </xf>
    <xf numFmtId="0" fontId="23" fillId="36" borderId="35" xfId="0" applyFont="1" applyFill="1" applyBorder="1" applyAlignment="1">
      <alignment horizontal="center"/>
    </xf>
    <xf numFmtId="168" fontId="23" fillId="36" borderId="0" xfId="0" applyNumberFormat="1" applyFont="1" applyFill="1" applyAlignment="1">
      <alignment horizontal="center"/>
    </xf>
    <xf numFmtId="170" fontId="23" fillId="36" borderId="36" xfId="3" applyNumberFormat="1" applyFont="1" applyFill="1" applyBorder="1" applyAlignment="1" applyProtection="1">
      <alignment horizontal="center"/>
      <protection locked="0"/>
    </xf>
    <xf numFmtId="0" fontId="23" fillId="36" borderId="38" xfId="0" applyFont="1" applyFill="1" applyBorder="1" applyAlignment="1">
      <alignment horizontal="center"/>
    </xf>
    <xf numFmtId="39" fontId="23" fillId="33" borderId="8" xfId="0" applyNumberFormat="1" applyFont="1" applyFill="1" applyBorder="1" applyAlignment="1">
      <alignment horizontal="center"/>
    </xf>
    <xf numFmtId="169" fontId="23" fillId="33" borderId="8" xfId="0" applyNumberFormat="1" applyFont="1" applyFill="1" applyBorder="1"/>
    <xf numFmtId="0" fontId="23" fillId="35" borderId="35" xfId="0" applyFont="1" applyFill="1" applyBorder="1" applyAlignment="1">
      <alignment horizontal="center" wrapText="1"/>
    </xf>
    <xf numFmtId="0" fontId="22" fillId="35" borderId="0" xfId="0" applyFont="1" applyFill="1" applyAlignment="1">
      <alignment horizontal="center"/>
    </xf>
    <xf numFmtId="39" fontId="22" fillId="34" borderId="0" xfId="0" applyNumberFormat="1" applyFont="1" applyFill="1" applyAlignment="1">
      <alignment horizontal="center"/>
    </xf>
    <xf numFmtId="0" fontId="23" fillId="34" borderId="0" xfId="0" applyFont="1" applyFill="1" applyAlignment="1">
      <alignment horizontal="center" wrapText="1"/>
    </xf>
    <xf numFmtId="0" fontId="22" fillId="33" borderId="0" xfId="0" applyFont="1" applyFill="1" applyAlignment="1">
      <alignment horizontal="center" vertical="center"/>
    </xf>
    <xf numFmtId="0" fontId="23" fillId="35" borderId="38" xfId="0" applyFont="1" applyFill="1" applyBorder="1" applyAlignment="1">
      <alignment horizontal="center"/>
    </xf>
    <xf numFmtId="169" fontId="23" fillId="38" borderId="47" xfId="0" applyNumberFormat="1" applyFont="1" applyFill="1" applyBorder="1" applyProtection="1">
      <protection locked="0"/>
    </xf>
    <xf numFmtId="9" fontId="22" fillId="39" borderId="35" xfId="0" applyNumberFormat="1" applyFont="1" applyFill="1" applyBorder="1" applyAlignment="1">
      <alignment horizontal="center"/>
    </xf>
    <xf numFmtId="8" fontId="22" fillId="39" borderId="36" xfId="0" applyNumberFormat="1" applyFont="1" applyFill="1" applyBorder="1" applyAlignment="1">
      <alignment horizontal="center"/>
    </xf>
    <xf numFmtId="10" fontId="24" fillId="34" borderId="37" xfId="10" applyNumberFormat="1" applyFont="1" applyFill="1" applyBorder="1" applyAlignment="1"/>
    <xf numFmtId="0" fontId="23" fillId="34" borderId="40" xfId="2" applyFont="1" applyFill="1" applyBorder="1" applyAlignment="1">
      <alignment horizontal="center" vertical="center"/>
    </xf>
    <xf numFmtId="0" fontId="23" fillId="34" borderId="41" xfId="2" applyFont="1" applyFill="1" applyBorder="1" applyAlignment="1">
      <alignment horizontal="center" vertical="center"/>
    </xf>
    <xf numFmtId="169" fontId="23" fillId="33" borderId="43" xfId="2" applyNumberFormat="1" applyFont="1" applyFill="1" applyBorder="1" applyAlignment="1">
      <alignment horizontal="center" vertical="center"/>
    </xf>
    <xf numFmtId="169" fontId="23" fillId="33" borderId="44" xfId="2" applyNumberFormat="1" applyFont="1" applyFill="1" applyBorder="1" applyAlignment="1">
      <alignment horizontal="center" vertical="center"/>
    </xf>
    <xf numFmtId="39" fontId="22" fillId="33" borderId="44" xfId="0" applyNumberFormat="1" applyFont="1" applyFill="1" applyBorder="1"/>
    <xf numFmtId="0" fontId="22" fillId="33" borderId="42" xfId="0" applyFont="1" applyFill="1" applyBorder="1" applyAlignment="1">
      <alignment horizontal="center"/>
    </xf>
    <xf numFmtId="0" fontId="22" fillId="37" borderId="51" xfId="0" applyFont="1" applyFill="1" applyBorder="1" applyAlignment="1">
      <alignment horizontal="left"/>
    </xf>
    <xf numFmtId="0" fontId="22" fillId="33" borderId="0" xfId="0" applyFont="1" applyFill="1" applyAlignment="1">
      <alignment horizontal="left" wrapText="1" indent="2"/>
    </xf>
    <xf numFmtId="39" fontId="23" fillId="36" borderId="12" xfId="0" applyNumberFormat="1" applyFont="1" applyFill="1" applyBorder="1" applyAlignment="1">
      <alignment horizontal="center"/>
    </xf>
    <xf numFmtId="0" fontId="23" fillId="36" borderId="9" xfId="0" applyFont="1" applyFill="1" applyBorder="1" applyAlignment="1">
      <alignment horizontal="center"/>
    </xf>
    <xf numFmtId="39" fontId="23" fillId="36" borderId="6" xfId="0" applyNumberFormat="1" applyFont="1" applyFill="1" applyBorder="1" applyAlignment="1">
      <alignment horizontal="center" wrapText="1"/>
    </xf>
    <xf numFmtId="170" fontId="23" fillId="36" borderId="48" xfId="3" applyNumberFormat="1" applyFont="1" applyFill="1" applyBorder="1" applyAlignment="1" applyProtection="1">
      <alignment horizontal="center" wrapText="1"/>
      <protection locked="0"/>
    </xf>
    <xf numFmtId="39" fontId="22" fillId="36" borderId="0" xfId="0" applyNumberFormat="1" applyFont="1" applyFill="1"/>
    <xf numFmtId="0" fontId="23" fillId="35" borderId="21" xfId="0" applyFont="1" applyFill="1" applyBorder="1" applyAlignment="1">
      <alignment horizontal="center"/>
    </xf>
    <xf numFmtId="0" fontId="29" fillId="33" borderId="66" xfId="0" applyFont="1" applyFill="1" applyBorder="1" applyAlignment="1">
      <alignment horizontal="centerContinuous" wrapText="1"/>
    </xf>
    <xf numFmtId="0" fontId="29" fillId="33" borderId="3" xfId="0" applyFont="1" applyFill="1" applyBorder="1" applyAlignment="1">
      <alignment horizontal="centerContinuous" wrapText="1"/>
    </xf>
    <xf numFmtId="170" fontId="29" fillId="33" borderId="3" xfId="3" applyNumberFormat="1" applyFont="1" applyFill="1" applyBorder="1" applyAlignment="1">
      <alignment horizontal="centerContinuous" wrapText="1"/>
    </xf>
    <xf numFmtId="0" fontId="29" fillId="33" borderId="4" xfId="0" applyFont="1" applyFill="1" applyBorder="1" applyAlignment="1">
      <alignment horizontal="centerContinuous" wrapText="1"/>
    </xf>
    <xf numFmtId="164" fontId="23" fillId="36" borderId="6" xfId="0" applyNumberFormat="1" applyFont="1" applyFill="1" applyBorder="1" applyAlignment="1" applyProtection="1">
      <alignment horizontal="center" wrapText="1"/>
      <protection locked="0"/>
    </xf>
    <xf numFmtId="164" fontId="23" fillId="35" borderId="0" xfId="0" applyNumberFormat="1" applyFont="1" applyFill="1" applyAlignment="1" applyProtection="1">
      <alignment horizontal="center" wrapText="1"/>
      <protection locked="0"/>
    </xf>
    <xf numFmtId="0" fontId="12" fillId="33" borderId="51" xfId="12" applyFill="1" applyBorder="1"/>
    <xf numFmtId="43" fontId="12" fillId="33" borderId="8" xfId="12" applyNumberFormat="1" applyFill="1" applyBorder="1"/>
    <xf numFmtId="0" fontId="12" fillId="33" borderId="8" xfId="12" applyFill="1" applyBorder="1"/>
    <xf numFmtId="2" fontId="12" fillId="33" borderId="8" xfId="12" applyNumberFormat="1" applyFill="1" applyBorder="1"/>
    <xf numFmtId="0" fontId="22" fillId="37" borderId="67" xfId="0" applyFont="1" applyFill="1" applyBorder="1"/>
    <xf numFmtId="39" fontId="22" fillId="37" borderId="68" xfId="0" applyNumberFormat="1" applyFont="1" applyFill="1" applyBorder="1"/>
    <xf numFmtId="0" fontId="22" fillId="33" borderId="51" xfId="0" applyFont="1" applyFill="1" applyBorder="1" applyAlignment="1">
      <alignment horizontal="right"/>
    </xf>
    <xf numFmtId="0" fontId="23" fillId="34" borderId="39" xfId="0" applyFont="1" applyFill="1" applyBorder="1" applyAlignment="1">
      <alignment horizontal="center"/>
    </xf>
    <xf numFmtId="0" fontId="23" fillId="34" borderId="41" xfId="0" applyFont="1" applyFill="1" applyBorder="1" applyAlignment="1">
      <alignment horizontal="center"/>
    </xf>
    <xf numFmtId="0" fontId="26" fillId="34" borderId="17" xfId="0" applyFont="1" applyFill="1" applyBorder="1" applyAlignment="1">
      <alignment horizontal="center" vertical="center"/>
    </xf>
    <xf numFmtId="0" fontId="26" fillId="34" borderId="18" xfId="0" applyFont="1" applyFill="1" applyBorder="1" applyAlignment="1">
      <alignment horizontal="center" vertical="center"/>
    </xf>
    <xf numFmtId="0" fontId="26" fillId="34" borderId="19" xfId="0" applyFont="1" applyFill="1" applyBorder="1" applyAlignment="1">
      <alignment horizontal="center" vertical="center"/>
    </xf>
    <xf numFmtId="170" fontId="25" fillId="34" borderId="32" xfId="3" applyNumberFormat="1" applyFont="1" applyFill="1" applyBorder="1" applyAlignment="1">
      <alignment horizontal="center" vertical="center"/>
    </xf>
    <xf numFmtId="170" fontId="25" fillId="34" borderId="33" xfId="3" applyNumberFormat="1" applyFont="1" applyFill="1" applyBorder="1" applyAlignment="1">
      <alignment horizontal="center" vertical="center"/>
    </xf>
    <xf numFmtId="170" fontId="25" fillId="34" borderId="34" xfId="3" applyNumberFormat="1" applyFont="1" applyFill="1" applyBorder="1" applyAlignment="1">
      <alignment horizontal="center" vertical="center"/>
    </xf>
    <xf numFmtId="0" fontId="23" fillId="35" borderId="0" xfId="0" applyFont="1" applyFill="1" applyAlignment="1">
      <alignment horizontal="center" wrapText="1"/>
    </xf>
    <xf numFmtId="0" fontId="23" fillId="35" borderId="6" xfId="0" applyFont="1" applyFill="1" applyBorder="1" applyAlignment="1">
      <alignment horizontal="center" wrapText="1"/>
    </xf>
    <xf numFmtId="0" fontId="23" fillId="36" borderId="0" xfId="0" applyFont="1" applyFill="1" applyAlignment="1">
      <alignment horizontal="center" wrapText="1"/>
    </xf>
    <xf numFmtId="0" fontId="23" fillId="36" borderId="6" xfId="0" applyFont="1" applyFill="1" applyBorder="1" applyAlignment="1">
      <alignment horizontal="center" wrapText="1"/>
    </xf>
    <xf numFmtId="0" fontId="23" fillId="38" borderId="32" xfId="0" applyFont="1" applyFill="1" applyBorder="1" applyAlignment="1">
      <alignment horizontal="center" vertical="center"/>
    </xf>
    <xf numFmtId="0" fontId="23" fillId="38" borderId="34" xfId="0" applyFont="1" applyFill="1" applyBorder="1" applyAlignment="1">
      <alignment horizontal="center" vertical="center"/>
    </xf>
    <xf numFmtId="0" fontId="25" fillId="34" borderId="39" xfId="2" applyFont="1" applyFill="1" applyBorder="1" applyAlignment="1">
      <alignment horizontal="center" vertical="center" wrapText="1"/>
    </xf>
    <xf numFmtId="0" fontId="25" fillId="34" borderId="42" xfId="2" applyFont="1" applyFill="1" applyBorder="1" applyAlignment="1">
      <alignment horizontal="center" vertical="center" wrapText="1"/>
    </xf>
    <xf numFmtId="0" fontId="27" fillId="33" borderId="0" xfId="2" applyFont="1" applyFill="1" applyAlignment="1">
      <alignment horizontal="center"/>
    </xf>
    <xf numFmtId="0" fontId="26" fillId="35" borderId="17" xfId="0" applyFont="1" applyFill="1" applyBorder="1" applyAlignment="1">
      <alignment horizontal="center" vertical="center"/>
    </xf>
    <xf numFmtId="0" fontId="26" fillId="35" borderId="18" xfId="0" applyFont="1" applyFill="1" applyBorder="1" applyAlignment="1">
      <alignment horizontal="center" vertical="center"/>
    </xf>
    <xf numFmtId="0" fontId="26" fillId="35" borderId="19" xfId="0" applyFont="1" applyFill="1" applyBorder="1" applyAlignment="1">
      <alignment horizontal="center" vertical="center"/>
    </xf>
    <xf numFmtId="0" fontId="26" fillId="36" borderId="17" xfId="0" applyFont="1" applyFill="1" applyBorder="1" applyAlignment="1">
      <alignment horizontal="center" vertical="center"/>
    </xf>
    <xf numFmtId="0" fontId="26" fillId="36" borderId="18" xfId="0" applyFont="1" applyFill="1" applyBorder="1" applyAlignment="1">
      <alignment horizontal="center" vertical="center"/>
    </xf>
    <xf numFmtId="0" fontId="26" fillId="36" borderId="19" xfId="0" applyFont="1" applyFill="1" applyBorder="1" applyAlignment="1">
      <alignment horizontal="center" vertical="center"/>
    </xf>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3" builtinId="4"/>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1" xr:uid="{00000000-0005-0000-0000-000027000000}"/>
    <cellStyle name="Normal_METH1 2008" xfId="2" xr:uid="{00000000-0005-0000-0000-000028000000}"/>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4">
    <dxf>
      <fill>
        <patternFill>
          <bgColor theme="5" tint="0.59996337778862885"/>
        </patternFill>
      </fill>
    </dxf>
    <dxf>
      <fill>
        <patternFill>
          <bgColor theme="5" tint="0.59996337778862885"/>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
      <tableStyleElement type="headerRow" dxfId="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3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6"/>
  <sheetViews>
    <sheetView tabSelected="1" zoomScale="85" zoomScaleNormal="85" workbookViewId="0">
      <pane ySplit="3" topLeftCell="A4" activePane="bottomLeft" state="frozen"/>
      <selection pane="bottomLeft" activeCell="B1" sqref="B1:L1"/>
    </sheetView>
  </sheetViews>
  <sheetFormatPr defaultRowHeight="15"/>
  <cols>
    <col min="1" max="1" width="3" style="5" customWidth="1"/>
    <col min="2" max="2" width="14.85546875" style="5" customWidth="1"/>
    <col min="3" max="3" width="14.42578125" style="5" customWidth="1"/>
    <col min="4" max="4" width="11.28515625" style="5" customWidth="1"/>
    <col min="5" max="5" width="17.85546875" style="17" customWidth="1"/>
    <col min="6" max="6" width="17.85546875" style="5" customWidth="1"/>
    <col min="7" max="7" width="2.28515625" style="5" customWidth="1"/>
    <col min="8" max="8" width="13.7109375" style="5" customWidth="1"/>
    <col min="9" max="9" width="13" style="5" customWidth="1"/>
    <col min="10" max="10" width="13.85546875" style="5" customWidth="1"/>
    <col min="11" max="11" width="15.5703125" style="5" customWidth="1"/>
    <col min="12" max="12" width="17.85546875" style="5" customWidth="1"/>
    <col min="13" max="13" width="3.7109375" style="5" customWidth="1"/>
    <col min="14" max="17" width="16" style="5" customWidth="1"/>
    <col min="18" max="16384" width="9.140625" style="5"/>
  </cols>
  <sheetData>
    <row r="1" spans="1:17" ht="24">
      <c r="A1" s="1"/>
      <c r="B1" s="217" t="s">
        <v>0</v>
      </c>
      <c r="C1" s="217"/>
      <c r="D1" s="217"/>
      <c r="E1" s="217"/>
      <c r="F1" s="217"/>
      <c r="G1" s="217"/>
      <c r="H1" s="217"/>
      <c r="I1" s="217"/>
      <c r="J1" s="217"/>
      <c r="K1" s="217"/>
      <c r="L1" s="217"/>
      <c r="N1" s="215" t="s">
        <v>17</v>
      </c>
      <c r="O1" s="174" t="s">
        <v>40</v>
      </c>
      <c r="P1" s="174" t="s">
        <v>12</v>
      </c>
      <c r="Q1" s="175" t="s">
        <v>39</v>
      </c>
    </row>
    <row r="2" spans="1:17" ht="24.75" thickBot="1">
      <c r="A2" s="1"/>
      <c r="B2" s="217" t="s">
        <v>9</v>
      </c>
      <c r="C2" s="217"/>
      <c r="D2" s="217"/>
      <c r="E2" s="217"/>
      <c r="F2" s="217"/>
      <c r="G2" s="217"/>
      <c r="H2" s="217"/>
      <c r="I2" s="217"/>
      <c r="J2" s="217"/>
      <c r="K2" s="217"/>
      <c r="L2" s="217"/>
      <c r="N2" s="216"/>
      <c r="O2" s="176"/>
      <c r="P2" s="176"/>
      <c r="Q2" s="177"/>
    </row>
    <row r="3" spans="1:17" ht="15.75" thickBot="1">
      <c r="A3" s="1"/>
      <c r="B3" s="2"/>
      <c r="C3" s="38"/>
      <c r="D3" s="3"/>
      <c r="E3" s="4"/>
      <c r="F3" s="1"/>
      <c r="G3" s="1"/>
      <c r="H3" s="1"/>
      <c r="I3" s="1"/>
      <c r="J3" s="1"/>
      <c r="K3" s="38"/>
      <c r="N3" s="1"/>
      <c r="O3" s="1"/>
      <c r="P3" s="1"/>
    </row>
    <row r="4" spans="1:17" ht="25.5" customHeight="1" thickBot="1">
      <c r="B4" s="218" t="s">
        <v>7</v>
      </c>
      <c r="C4" s="219"/>
      <c r="D4" s="219"/>
      <c r="E4" s="219"/>
      <c r="F4" s="219"/>
      <c r="G4" s="219"/>
      <c r="H4" s="219"/>
      <c r="I4" s="219"/>
      <c r="J4" s="219"/>
      <c r="K4" s="219"/>
      <c r="L4" s="220"/>
    </row>
    <row r="5" spans="1:17" ht="30">
      <c r="B5" s="164"/>
      <c r="C5" s="85"/>
      <c r="D5" s="86"/>
      <c r="E5" s="87" t="s">
        <v>1</v>
      </c>
      <c r="F5" s="209" t="s">
        <v>36</v>
      </c>
      <c r="G5" s="82"/>
      <c r="H5" s="86"/>
      <c r="I5" s="85" t="s">
        <v>18</v>
      </c>
      <c r="J5" s="86"/>
      <c r="K5" s="193" t="s">
        <v>37</v>
      </c>
      <c r="L5" s="88"/>
      <c r="N5" s="206" t="s">
        <v>13</v>
      </c>
      <c r="O5" s="207"/>
      <c r="P5" s="207"/>
      <c r="Q5" s="208"/>
    </row>
    <row r="6" spans="1:17">
      <c r="B6" s="169" t="s">
        <v>2</v>
      </c>
      <c r="C6" s="146" t="s">
        <v>3</v>
      </c>
      <c r="D6" s="147" t="s">
        <v>4</v>
      </c>
      <c r="E6" s="49">
        <f>MAXA(D7:D212)</f>
        <v>0</v>
      </c>
      <c r="F6" s="210"/>
      <c r="G6" s="165"/>
      <c r="H6" s="146" t="s">
        <v>34</v>
      </c>
      <c r="I6" s="163">
        <f>P2</f>
        <v>0</v>
      </c>
      <c r="J6" s="146" t="s">
        <v>33</v>
      </c>
      <c r="K6" s="170">
        <v>0</v>
      </c>
      <c r="L6" s="89" t="s">
        <v>32</v>
      </c>
      <c r="N6" s="148"/>
      <c r="O6" s="24"/>
      <c r="P6" s="154" t="s">
        <v>16</v>
      </c>
      <c r="Q6" s="150" t="e">
        <f>L431+L422+L213</f>
        <v>#DIV/0!</v>
      </c>
    </row>
    <row r="7" spans="1:17">
      <c r="B7" s="66"/>
      <c r="C7" s="40"/>
      <c r="D7" s="39"/>
      <c r="E7" s="157" t="s">
        <v>31</v>
      </c>
      <c r="F7" s="41" t="e">
        <f>ROUND(D7/E$6,2)</f>
        <v>#DIV/0!</v>
      </c>
      <c r="G7" s="83"/>
      <c r="H7" s="42" t="e">
        <f>ROUND(C7*F7,0)</f>
        <v>#DIV/0!</v>
      </c>
      <c r="I7" s="42" t="e">
        <f>ROUND(I$6*F7/H$214,2)</f>
        <v>#DIV/0!</v>
      </c>
      <c r="J7" s="42" t="e">
        <f>ROUND(C7*I7,0)</f>
        <v>#DIV/0!</v>
      </c>
      <c r="K7" s="43" t="e">
        <f>ROUND(K$6*I7/J$434,2)</f>
        <v>#DIV/0!</v>
      </c>
      <c r="L7" s="67" t="e">
        <f>K7*C7</f>
        <v>#DIV/0!</v>
      </c>
      <c r="N7" s="149"/>
      <c r="O7" s="28"/>
      <c r="P7" s="154" t="s">
        <v>30</v>
      </c>
      <c r="Q7" s="151">
        <f>C433*O2</f>
        <v>0</v>
      </c>
    </row>
    <row r="8" spans="1:17" ht="16.5" thickBot="1">
      <c r="B8" s="68"/>
      <c r="C8" s="9"/>
      <c r="D8" s="8"/>
      <c r="E8" s="84"/>
      <c r="F8" s="10" t="e">
        <f t="shared" ref="F8:F71" si="0">ROUND(D8/E$6,2)</f>
        <v>#DIV/0!</v>
      </c>
      <c r="G8" s="83"/>
      <c r="H8" s="11" t="e">
        <f t="shared" ref="H8:H71" si="1">ROUND(C8*F8,0)</f>
        <v>#DIV/0!</v>
      </c>
      <c r="I8" s="11" t="e">
        <f t="shared" ref="I8:I70" si="2">ROUND(I$6*F8/H$214,2)</f>
        <v>#DIV/0!</v>
      </c>
      <c r="J8" s="11" t="e">
        <f t="shared" ref="J8:J71" si="3">ROUND(C8*I8,0)</f>
        <v>#DIV/0!</v>
      </c>
      <c r="K8" s="12" t="e">
        <f t="shared" ref="K8:K70" si="4">ROUND(K$6*I8/J$434,2)</f>
        <v>#DIV/0!</v>
      </c>
      <c r="L8" s="69" t="e">
        <f t="shared" ref="L8:L71" si="5">K8*C8</f>
        <v>#DIV/0!</v>
      </c>
      <c r="N8" s="29"/>
      <c r="O8" s="30"/>
      <c r="P8" s="155" t="s">
        <v>11</v>
      </c>
      <c r="Q8" s="173" t="e">
        <f>Q6/Q7</f>
        <v>#DIV/0!</v>
      </c>
    </row>
    <row r="9" spans="1:17">
      <c r="B9" s="68"/>
      <c r="C9" s="9"/>
      <c r="D9" s="8"/>
      <c r="E9" s="84"/>
      <c r="F9" s="10" t="e">
        <f t="shared" si="0"/>
        <v>#DIV/0!</v>
      </c>
      <c r="G9" s="83"/>
      <c r="H9" s="11" t="e">
        <f t="shared" si="1"/>
        <v>#DIV/0!</v>
      </c>
      <c r="I9" s="11" t="e">
        <f t="shared" si="2"/>
        <v>#DIV/0!</v>
      </c>
      <c r="J9" s="11" t="e">
        <f t="shared" si="3"/>
        <v>#DIV/0!</v>
      </c>
      <c r="K9" s="12" t="e">
        <f t="shared" si="4"/>
        <v>#DIV/0!</v>
      </c>
      <c r="L9" s="69" t="e">
        <f t="shared" si="5"/>
        <v>#DIV/0!</v>
      </c>
      <c r="N9" s="152"/>
      <c r="O9" s="19"/>
      <c r="P9" s="156" t="s">
        <v>28</v>
      </c>
      <c r="Q9" s="153">
        <f>K6</f>
        <v>0</v>
      </c>
    </row>
    <row r="10" spans="1:17" ht="16.5" thickBot="1">
      <c r="B10" s="68"/>
      <c r="C10" s="9"/>
      <c r="D10" s="8"/>
      <c r="E10" s="84"/>
      <c r="F10" s="10" t="e">
        <f t="shared" si="0"/>
        <v>#DIV/0!</v>
      </c>
      <c r="G10" s="83"/>
      <c r="H10" s="11" t="e">
        <f t="shared" si="1"/>
        <v>#DIV/0!</v>
      </c>
      <c r="I10" s="11" t="e">
        <f t="shared" si="2"/>
        <v>#DIV/0!</v>
      </c>
      <c r="J10" s="11" t="e">
        <f t="shared" si="3"/>
        <v>#DIV/0!</v>
      </c>
      <c r="K10" s="12" t="e">
        <f t="shared" si="4"/>
        <v>#DIV/0!</v>
      </c>
      <c r="L10" s="69" t="e">
        <f t="shared" si="5"/>
        <v>#DIV/0!</v>
      </c>
      <c r="N10" s="29"/>
      <c r="O10" s="30"/>
      <c r="P10" s="155" t="s">
        <v>29</v>
      </c>
      <c r="Q10" s="173" t="e">
        <f>Q9/O2</f>
        <v>#DIV/0!</v>
      </c>
    </row>
    <row r="11" spans="1:17">
      <c r="B11" s="68"/>
      <c r="C11" s="9"/>
      <c r="D11" s="8"/>
      <c r="E11" s="84"/>
      <c r="F11" s="10" t="e">
        <f t="shared" si="0"/>
        <v>#DIV/0!</v>
      </c>
      <c r="G11" s="83"/>
      <c r="H11" s="11" t="e">
        <f t="shared" si="1"/>
        <v>#DIV/0!</v>
      </c>
      <c r="I11" s="11" t="e">
        <f t="shared" si="2"/>
        <v>#DIV/0!</v>
      </c>
      <c r="J11" s="11" t="e">
        <f t="shared" si="3"/>
        <v>#DIV/0!</v>
      </c>
      <c r="K11" s="12" t="e">
        <f t="shared" si="4"/>
        <v>#DIV/0!</v>
      </c>
      <c r="L11" s="69" t="e">
        <f t="shared" si="5"/>
        <v>#DIV/0!</v>
      </c>
    </row>
    <row r="12" spans="1:17">
      <c r="B12" s="68"/>
      <c r="C12" s="9"/>
      <c r="D12" s="8"/>
      <c r="E12" s="84"/>
      <c r="F12" s="10" t="e">
        <f t="shared" si="0"/>
        <v>#DIV/0!</v>
      </c>
      <c r="G12" s="83"/>
      <c r="H12" s="11" t="e">
        <f t="shared" si="1"/>
        <v>#DIV/0!</v>
      </c>
      <c r="I12" s="11" t="e">
        <f t="shared" si="2"/>
        <v>#DIV/0!</v>
      </c>
      <c r="J12" s="11" t="e">
        <f t="shared" si="3"/>
        <v>#DIV/0!</v>
      </c>
      <c r="K12" s="12" t="e">
        <f t="shared" si="4"/>
        <v>#DIV/0!</v>
      </c>
      <c r="L12" s="69" t="e">
        <f t="shared" si="5"/>
        <v>#DIV/0!</v>
      </c>
    </row>
    <row r="13" spans="1:17" ht="15.75" thickBot="1">
      <c r="B13" s="68"/>
      <c r="C13" s="9"/>
      <c r="D13" s="8"/>
      <c r="E13" s="84"/>
      <c r="F13" s="10" t="e">
        <f t="shared" si="0"/>
        <v>#DIV/0!</v>
      </c>
      <c r="G13" s="83"/>
      <c r="H13" s="11" t="e">
        <f t="shared" si="1"/>
        <v>#DIV/0!</v>
      </c>
      <c r="I13" s="11" t="e">
        <f t="shared" si="2"/>
        <v>#DIV/0!</v>
      </c>
      <c r="J13" s="11" t="e">
        <f t="shared" si="3"/>
        <v>#DIV/0!</v>
      </c>
      <c r="K13" s="12" t="e">
        <f t="shared" si="4"/>
        <v>#DIV/0!</v>
      </c>
      <c r="L13" s="69" t="e">
        <f t="shared" si="5"/>
        <v>#DIV/0!</v>
      </c>
    </row>
    <row r="14" spans="1:17">
      <c r="B14" s="68"/>
      <c r="C14" s="9"/>
      <c r="D14" s="8"/>
      <c r="E14" s="84"/>
      <c r="F14" s="10" t="e">
        <f t="shared" si="0"/>
        <v>#DIV/0!</v>
      </c>
      <c r="G14" s="83"/>
      <c r="H14" s="11" t="e">
        <f t="shared" si="1"/>
        <v>#DIV/0!</v>
      </c>
      <c r="I14" s="11" t="e">
        <f t="shared" si="2"/>
        <v>#DIV/0!</v>
      </c>
      <c r="J14" s="11" t="e">
        <f t="shared" si="3"/>
        <v>#DIV/0!</v>
      </c>
      <c r="K14" s="12" t="e">
        <f t="shared" si="4"/>
        <v>#DIV/0!</v>
      </c>
      <c r="L14" s="69" t="e">
        <f t="shared" si="5"/>
        <v>#DIV/0!</v>
      </c>
      <c r="O14" s="213" t="s">
        <v>10</v>
      </c>
      <c r="P14" s="214"/>
    </row>
    <row r="15" spans="1:17">
      <c r="B15" s="68"/>
      <c r="C15" s="9"/>
      <c r="D15" s="8"/>
      <c r="E15" s="84"/>
      <c r="F15" s="10" t="e">
        <f t="shared" si="0"/>
        <v>#DIV/0!</v>
      </c>
      <c r="G15" s="83"/>
      <c r="H15" s="11" t="e">
        <f t="shared" si="1"/>
        <v>#DIV/0!</v>
      </c>
      <c r="I15" s="11" t="e">
        <f t="shared" si="2"/>
        <v>#DIV/0!</v>
      </c>
      <c r="J15" s="11" t="e">
        <f t="shared" si="3"/>
        <v>#DIV/0!</v>
      </c>
      <c r="K15" s="12" t="e">
        <f t="shared" si="4"/>
        <v>#DIV/0!</v>
      </c>
      <c r="L15" s="69" t="e">
        <f t="shared" si="5"/>
        <v>#DIV/0!</v>
      </c>
      <c r="O15" s="33">
        <v>1</v>
      </c>
      <c r="P15" s="34">
        <f>O2</f>
        <v>0</v>
      </c>
    </row>
    <row r="16" spans="1:17">
      <c r="B16" s="68"/>
      <c r="C16" s="9"/>
      <c r="D16" s="8"/>
      <c r="E16" s="84"/>
      <c r="F16" s="10" t="e">
        <f t="shared" si="0"/>
        <v>#DIV/0!</v>
      </c>
      <c r="G16" s="83"/>
      <c r="H16" s="11" t="e">
        <f t="shared" si="1"/>
        <v>#DIV/0!</v>
      </c>
      <c r="I16" s="11" t="e">
        <f t="shared" si="2"/>
        <v>#DIV/0!</v>
      </c>
      <c r="J16" s="11" t="e">
        <f t="shared" si="3"/>
        <v>#DIV/0!</v>
      </c>
      <c r="K16" s="12" t="e">
        <f t="shared" si="4"/>
        <v>#DIV/0!</v>
      </c>
      <c r="L16" s="69" t="e">
        <f t="shared" si="5"/>
        <v>#DIV/0!</v>
      </c>
      <c r="O16" s="171">
        <v>0.99</v>
      </c>
      <c r="P16" s="172">
        <f t="shared" ref="P16:P25" si="6">$P$15*O16</f>
        <v>0</v>
      </c>
    </row>
    <row r="17" spans="2:16">
      <c r="B17" s="68"/>
      <c r="C17" s="9"/>
      <c r="D17" s="8"/>
      <c r="E17" s="84"/>
      <c r="F17" s="10" t="e">
        <f t="shared" si="0"/>
        <v>#DIV/0!</v>
      </c>
      <c r="G17" s="83"/>
      <c r="H17" s="11" t="e">
        <f t="shared" si="1"/>
        <v>#DIV/0!</v>
      </c>
      <c r="I17" s="11" t="e">
        <f t="shared" si="2"/>
        <v>#DIV/0!</v>
      </c>
      <c r="J17" s="11" t="e">
        <f t="shared" si="3"/>
        <v>#DIV/0!</v>
      </c>
      <c r="K17" s="12" t="e">
        <f t="shared" si="4"/>
        <v>#DIV/0!</v>
      </c>
      <c r="L17" s="69" t="e">
        <f t="shared" si="5"/>
        <v>#DIV/0!</v>
      </c>
      <c r="O17" s="33">
        <v>0.98</v>
      </c>
      <c r="P17" s="35">
        <f t="shared" si="6"/>
        <v>0</v>
      </c>
    </row>
    <row r="18" spans="2:16">
      <c r="B18" s="68"/>
      <c r="C18" s="9"/>
      <c r="D18" s="8"/>
      <c r="E18" s="84"/>
      <c r="F18" s="10" t="e">
        <f t="shared" si="0"/>
        <v>#DIV/0!</v>
      </c>
      <c r="G18" s="83"/>
      <c r="H18" s="11" t="e">
        <f t="shared" si="1"/>
        <v>#DIV/0!</v>
      </c>
      <c r="I18" s="11" t="e">
        <f t="shared" si="2"/>
        <v>#DIV/0!</v>
      </c>
      <c r="J18" s="11" t="e">
        <f t="shared" si="3"/>
        <v>#DIV/0!</v>
      </c>
      <c r="K18" s="12" t="e">
        <f t="shared" si="4"/>
        <v>#DIV/0!</v>
      </c>
      <c r="L18" s="69" t="e">
        <f t="shared" si="5"/>
        <v>#DIV/0!</v>
      </c>
      <c r="O18" s="171">
        <v>0.97</v>
      </c>
      <c r="P18" s="172">
        <f t="shared" si="6"/>
        <v>0</v>
      </c>
    </row>
    <row r="19" spans="2:16">
      <c r="B19" s="68"/>
      <c r="C19" s="9"/>
      <c r="D19" s="8"/>
      <c r="E19" s="84"/>
      <c r="F19" s="10" t="e">
        <f t="shared" si="0"/>
        <v>#DIV/0!</v>
      </c>
      <c r="G19" s="83"/>
      <c r="H19" s="11" t="e">
        <f t="shared" si="1"/>
        <v>#DIV/0!</v>
      </c>
      <c r="I19" s="11" t="e">
        <f t="shared" si="2"/>
        <v>#DIV/0!</v>
      </c>
      <c r="J19" s="11" t="e">
        <f t="shared" si="3"/>
        <v>#DIV/0!</v>
      </c>
      <c r="K19" s="12" t="e">
        <f t="shared" si="4"/>
        <v>#DIV/0!</v>
      </c>
      <c r="L19" s="69" t="e">
        <f t="shared" si="5"/>
        <v>#DIV/0!</v>
      </c>
      <c r="O19" s="33">
        <v>0.96</v>
      </c>
      <c r="P19" s="35">
        <f t="shared" si="6"/>
        <v>0</v>
      </c>
    </row>
    <row r="20" spans="2:16">
      <c r="B20" s="68"/>
      <c r="C20" s="9"/>
      <c r="D20" s="8"/>
      <c r="E20" s="84"/>
      <c r="F20" s="10" t="e">
        <f t="shared" si="0"/>
        <v>#DIV/0!</v>
      </c>
      <c r="G20" s="83"/>
      <c r="H20" s="11" t="e">
        <f t="shared" si="1"/>
        <v>#DIV/0!</v>
      </c>
      <c r="I20" s="11" t="e">
        <f t="shared" si="2"/>
        <v>#DIV/0!</v>
      </c>
      <c r="J20" s="11" t="e">
        <f t="shared" si="3"/>
        <v>#DIV/0!</v>
      </c>
      <c r="K20" s="12" t="e">
        <f t="shared" si="4"/>
        <v>#DIV/0!</v>
      </c>
      <c r="L20" s="69" t="e">
        <f t="shared" si="5"/>
        <v>#DIV/0!</v>
      </c>
      <c r="O20" s="171">
        <v>0.95</v>
      </c>
      <c r="P20" s="172">
        <f t="shared" si="6"/>
        <v>0</v>
      </c>
    </row>
    <row r="21" spans="2:16">
      <c r="B21" s="68"/>
      <c r="C21" s="9"/>
      <c r="D21" s="8"/>
      <c r="E21" s="84"/>
      <c r="F21" s="10" t="e">
        <f t="shared" si="0"/>
        <v>#DIV/0!</v>
      </c>
      <c r="G21" s="83"/>
      <c r="H21" s="11" t="e">
        <f t="shared" si="1"/>
        <v>#DIV/0!</v>
      </c>
      <c r="I21" s="11" t="e">
        <f t="shared" si="2"/>
        <v>#DIV/0!</v>
      </c>
      <c r="J21" s="11" t="e">
        <f t="shared" si="3"/>
        <v>#DIV/0!</v>
      </c>
      <c r="K21" s="12" t="e">
        <f t="shared" si="4"/>
        <v>#DIV/0!</v>
      </c>
      <c r="L21" s="69" t="e">
        <f t="shared" si="5"/>
        <v>#DIV/0!</v>
      </c>
      <c r="O21" s="33">
        <v>0.94</v>
      </c>
      <c r="P21" s="35">
        <f t="shared" si="6"/>
        <v>0</v>
      </c>
    </row>
    <row r="22" spans="2:16">
      <c r="B22" s="68"/>
      <c r="C22" s="9"/>
      <c r="D22" s="8"/>
      <c r="E22" s="84"/>
      <c r="F22" s="10" t="e">
        <f t="shared" si="0"/>
        <v>#DIV/0!</v>
      </c>
      <c r="G22" s="83"/>
      <c r="H22" s="11" t="e">
        <f t="shared" si="1"/>
        <v>#DIV/0!</v>
      </c>
      <c r="I22" s="11" t="e">
        <f t="shared" si="2"/>
        <v>#DIV/0!</v>
      </c>
      <c r="J22" s="11" t="e">
        <f t="shared" si="3"/>
        <v>#DIV/0!</v>
      </c>
      <c r="K22" s="12" t="e">
        <f t="shared" si="4"/>
        <v>#DIV/0!</v>
      </c>
      <c r="L22" s="69" t="e">
        <f t="shared" si="5"/>
        <v>#DIV/0!</v>
      </c>
      <c r="O22" s="171">
        <v>0.93</v>
      </c>
      <c r="P22" s="172">
        <f t="shared" si="6"/>
        <v>0</v>
      </c>
    </row>
    <row r="23" spans="2:16">
      <c r="B23" s="68"/>
      <c r="C23" s="9"/>
      <c r="D23" s="8"/>
      <c r="E23" s="84"/>
      <c r="F23" s="10" t="e">
        <f t="shared" si="0"/>
        <v>#DIV/0!</v>
      </c>
      <c r="G23" s="83"/>
      <c r="H23" s="11" t="e">
        <f t="shared" si="1"/>
        <v>#DIV/0!</v>
      </c>
      <c r="I23" s="11" t="e">
        <f t="shared" si="2"/>
        <v>#DIV/0!</v>
      </c>
      <c r="J23" s="11" t="e">
        <f t="shared" si="3"/>
        <v>#DIV/0!</v>
      </c>
      <c r="K23" s="12" t="e">
        <f t="shared" si="4"/>
        <v>#DIV/0!</v>
      </c>
      <c r="L23" s="69" t="e">
        <f t="shared" si="5"/>
        <v>#DIV/0!</v>
      </c>
      <c r="O23" s="33">
        <v>0.92</v>
      </c>
      <c r="P23" s="35">
        <f t="shared" si="6"/>
        <v>0</v>
      </c>
    </row>
    <row r="24" spans="2:16">
      <c r="B24" s="68"/>
      <c r="C24" s="9"/>
      <c r="D24" s="8"/>
      <c r="E24" s="84"/>
      <c r="F24" s="10" t="e">
        <f t="shared" si="0"/>
        <v>#DIV/0!</v>
      </c>
      <c r="G24" s="83"/>
      <c r="H24" s="11" t="e">
        <f t="shared" si="1"/>
        <v>#DIV/0!</v>
      </c>
      <c r="I24" s="11" t="e">
        <f t="shared" si="2"/>
        <v>#DIV/0!</v>
      </c>
      <c r="J24" s="11" t="e">
        <f t="shared" si="3"/>
        <v>#DIV/0!</v>
      </c>
      <c r="K24" s="12" t="e">
        <f t="shared" si="4"/>
        <v>#DIV/0!</v>
      </c>
      <c r="L24" s="69" t="e">
        <f t="shared" si="5"/>
        <v>#DIV/0!</v>
      </c>
      <c r="O24" s="171">
        <v>0.91</v>
      </c>
      <c r="P24" s="172">
        <f t="shared" si="6"/>
        <v>0</v>
      </c>
    </row>
    <row r="25" spans="2:16" ht="15.75" thickBot="1">
      <c r="B25" s="68"/>
      <c r="C25" s="9"/>
      <c r="D25" s="8"/>
      <c r="E25" s="84"/>
      <c r="F25" s="10" t="e">
        <f t="shared" si="0"/>
        <v>#DIV/0!</v>
      </c>
      <c r="G25" s="83"/>
      <c r="H25" s="11" t="e">
        <f t="shared" si="1"/>
        <v>#DIV/0!</v>
      </c>
      <c r="I25" s="11" t="e">
        <f t="shared" si="2"/>
        <v>#DIV/0!</v>
      </c>
      <c r="J25" s="11" t="e">
        <f t="shared" si="3"/>
        <v>#DIV/0!</v>
      </c>
      <c r="K25" s="12" t="e">
        <f t="shared" si="4"/>
        <v>#DIV/0!</v>
      </c>
      <c r="L25" s="69" t="e">
        <f t="shared" si="5"/>
        <v>#DIV/0!</v>
      </c>
      <c r="O25" s="36">
        <v>0.9</v>
      </c>
      <c r="P25" s="37">
        <f t="shared" si="6"/>
        <v>0</v>
      </c>
    </row>
    <row r="26" spans="2:16">
      <c r="B26" s="68"/>
      <c r="C26" s="9"/>
      <c r="D26" s="8"/>
      <c r="E26" s="84"/>
      <c r="F26" s="10" t="e">
        <f t="shared" si="0"/>
        <v>#DIV/0!</v>
      </c>
      <c r="G26" s="83"/>
      <c r="H26" s="11" t="e">
        <f t="shared" si="1"/>
        <v>#DIV/0!</v>
      </c>
      <c r="I26" s="11" t="e">
        <f t="shared" si="2"/>
        <v>#DIV/0!</v>
      </c>
      <c r="J26" s="11" t="e">
        <f t="shared" si="3"/>
        <v>#DIV/0!</v>
      </c>
      <c r="K26" s="12" t="e">
        <f t="shared" si="4"/>
        <v>#DIV/0!</v>
      </c>
      <c r="L26" s="69" t="e">
        <f t="shared" si="5"/>
        <v>#DIV/0!</v>
      </c>
    </row>
    <row r="27" spans="2:16">
      <c r="B27" s="68"/>
      <c r="C27" s="9"/>
      <c r="D27" s="8"/>
      <c r="E27" s="84"/>
      <c r="F27" s="10" t="e">
        <f t="shared" si="0"/>
        <v>#DIV/0!</v>
      </c>
      <c r="G27" s="83"/>
      <c r="H27" s="11" t="e">
        <f t="shared" si="1"/>
        <v>#DIV/0!</v>
      </c>
      <c r="I27" s="11" t="e">
        <f t="shared" si="2"/>
        <v>#DIV/0!</v>
      </c>
      <c r="J27" s="11" t="e">
        <f t="shared" si="3"/>
        <v>#DIV/0!</v>
      </c>
      <c r="K27" s="12" t="e">
        <f t="shared" si="4"/>
        <v>#DIV/0!</v>
      </c>
      <c r="L27" s="69" t="e">
        <f t="shared" si="5"/>
        <v>#DIV/0!</v>
      </c>
    </row>
    <row r="28" spans="2:16">
      <c r="B28" s="68"/>
      <c r="C28" s="9"/>
      <c r="D28" s="8"/>
      <c r="E28" s="84"/>
      <c r="F28" s="10" t="e">
        <f t="shared" si="0"/>
        <v>#DIV/0!</v>
      </c>
      <c r="G28" s="83"/>
      <c r="H28" s="11" t="e">
        <f t="shared" si="1"/>
        <v>#DIV/0!</v>
      </c>
      <c r="I28" s="11" t="e">
        <f t="shared" si="2"/>
        <v>#DIV/0!</v>
      </c>
      <c r="J28" s="11" t="e">
        <f t="shared" si="3"/>
        <v>#DIV/0!</v>
      </c>
      <c r="K28" s="12" t="e">
        <f t="shared" si="4"/>
        <v>#DIV/0!</v>
      </c>
      <c r="L28" s="69" t="e">
        <f t="shared" si="5"/>
        <v>#DIV/0!</v>
      </c>
    </row>
    <row r="29" spans="2:16">
      <c r="B29" s="68"/>
      <c r="C29" s="9"/>
      <c r="D29" s="8"/>
      <c r="E29" s="84"/>
      <c r="F29" s="10" t="e">
        <f t="shared" si="0"/>
        <v>#DIV/0!</v>
      </c>
      <c r="G29" s="83"/>
      <c r="H29" s="11" t="e">
        <f t="shared" si="1"/>
        <v>#DIV/0!</v>
      </c>
      <c r="I29" s="11" t="e">
        <f t="shared" si="2"/>
        <v>#DIV/0!</v>
      </c>
      <c r="J29" s="11" t="e">
        <f t="shared" si="3"/>
        <v>#DIV/0!</v>
      </c>
      <c r="K29" s="12" t="e">
        <f t="shared" si="4"/>
        <v>#DIV/0!</v>
      </c>
      <c r="L29" s="69" t="e">
        <f t="shared" si="5"/>
        <v>#DIV/0!</v>
      </c>
    </row>
    <row r="30" spans="2:16">
      <c r="B30" s="68"/>
      <c r="C30" s="9"/>
      <c r="D30" s="8"/>
      <c r="E30" s="84"/>
      <c r="F30" s="10" t="e">
        <f t="shared" si="0"/>
        <v>#DIV/0!</v>
      </c>
      <c r="G30" s="83"/>
      <c r="H30" s="11" t="e">
        <f t="shared" si="1"/>
        <v>#DIV/0!</v>
      </c>
      <c r="I30" s="11" t="e">
        <f t="shared" si="2"/>
        <v>#DIV/0!</v>
      </c>
      <c r="J30" s="11" t="e">
        <f t="shared" si="3"/>
        <v>#DIV/0!</v>
      </c>
      <c r="K30" s="12" t="e">
        <f t="shared" si="4"/>
        <v>#DIV/0!</v>
      </c>
      <c r="L30" s="69" t="e">
        <f t="shared" si="5"/>
        <v>#DIV/0!</v>
      </c>
    </row>
    <row r="31" spans="2:16">
      <c r="B31" s="68"/>
      <c r="C31" s="9"/>
      <c r="D31" s="8"/>
      <c r="E31" s="84"/>
      <c r="F31" s="10" t="e">
        <f t="shared" si="0"/>
        <v>#DIV/0!</v>
      </c>
      <c r="G31" s="83"/>
      <c r="H31" s="11" t="e">
        <f t="shared" si="1"/>
        <v>#DIV/0!</v>
      </c>
      <c r="I31" s="11" t="e">
        <f t="shared" si="2"/>
        <v>#DIV/0!</v>
      </c>
      <c r="J31" s="11" t="e">
        <f t="shared" si="3"/>
        <v>#DIV/0!</v>
      </c>
      <c r="K31" s="12" t="e">
        <f t="shared" si="4"/>
        <v>#DIV/0!</v>
      </c>
      <c r="L31" s="69" t="e">
        <f t="shared" si="5"/>
        <v>#DIV/0!</v>
      </c>
    </row>
    <row r="32" spans="2:16">
      <c r="B32" s="68"/>
      <c r="C32" s="9"/>
      <c r="D32" s="8"/>
      <c r="E32" s="84"/>
      <c r="F32" s="10" t="e">
        <f t="shared" si="0"/>
        <v>#DIV/0!</v>
      </c>
      <c r="G32" s="83"/>
      <c r="H32" s="11" t="e">
        <f t="shared" si="1"/>
        <v>#DIV/0!</v>
      </c>
      <c r="I32" s="11" t="e">
        <f t="shared" si="2"/>
        <v>#DIV/0!</v>
      </c>
      <c r="J32" s="11" t="e">
        <f t="shared" si="3"/>
        <v>#DIV/0!</v>
      </c>
      <c r="K32" s="12" t="e">
        <f t="shared" si="4"/>
        <v>#DIV/0!</v>
      </c>
      <c r="L32" s="69" t="e">
        <f t="shared" si="5"/>
        <v>#DIV/0!</v>
      </c>
    </row>
    <row r="33" spans="2:12">
      <c r="B33" s="68"/>
      <c r="C33" s="9"/>
      <c r="D33" s="8"/>
      <c r="E33" s="84"/>
      <c r="F33" s="10" t="e">
        <f t="shared" si="0"/>
        <v>#DIV/0!</v>
      </c>
      <c r="G33" s="83"/>
      <c r="H33" s="11" t="e">
        <f t="shared" si="1"/>
        <v>#DIV/0!</v>
      </c>
      <c r="I33" s="11" t="e">
        <f t="shared" si="2"/>
        <v>#DIV/0!</v>
      </c>
      <c r="J33" s="11" t="e">
        <f t="shared" si="3"/>
        <v>#DIV/0!</v>
      </c>
      <c r="K33" s="12" t="e">
        <f t="shared" si="4"/>
        <v>#DIV/0!</v>
      </c>
      <c r="L33" s="69" t="e">
        <f t="shared" si="5"/>
        <v>#DIV/0!</v>
      </c>
    </row>
    <row r="34" spans="2:12">
      <c r="B34" s="68"/>
      <c r="C34" s="9"/>
      <c r="D34" s="8"/>
      <c r="E34" s="84"/>
      <c r="F34" s="10" t="e">
        <f t="shared" si="0"/>
        <v>#DIV/0!</v>
      </c>
      <c r="G34" s="83"/>
      <c r="H34" s="11" t="e">
        <f t="shared" si="1"/>
        <v>#DIV/0!</v>
      </c>
      <c r="I34" s="11" t="e">
        <f t="shared" si="2"/>
        <v>#DIV/0!</v>
      </c>
      <c r="J34" s="11" t="e">
        <f t="shared" si="3"/>
        <v>#DIV/0!</v>
      </c>
      <c r="K34" s="12" t="e">
        <f t="shared" si="4"/>
        <v>#DIV/0!</v>
      </c>
      <c r="L34" s="69" t="e">
        <f t="shared" si="5"/>
        <v>#DIV/0!</v>
      </c>
    </row>
    <row r="35" spans="2:12">
      <c r="B35" s="68"/>
      <c r="C35" s="9"/>
      <c r="D35" s="8"/>
      <c r="E35" s="84"/>
      <c r="F35" s="10" t="e">
        <f t="shared" si="0"/>
        <v>#DIV/0!</v>
      </c>
      <c r="G35" s="83"/>
      <c r="H35" s="11" t="e">
        <f t="shared" si="1"/>
        <v>#DIV/0!</v>
      </c>
      <c r="I35" s="11" t="e">
        <f t="shared" si="2"/>
        <v>#DIV/0!</v>
      </c>
      <c r="J35" s="11" t="e">
        <f t="shared" si="3"/>
        <v>#DIV/0!</v>
      </c>
      <c r="K35" s="12" t="e">
        <f t="shared" si="4"/>
        <v>#DIV/0!</v>
      </c>
      <c r="L35" s="69" t="e">
        <f t="shared" si="5"/>
        <v>#DIV/0!</v>
      </c>
    </row>
    <row r="36" spans="2:12">
      <c r="B36" s="68"/>
      <c r="C36" s="9"/>
      <c r="D36" s="8"/>
      <c r="E36" s="84"/>
      <c r="F36" s="10" t="e">
        <f t="shared" si="0"/>
        <v>#DIV/0!</v>
      </c>
      <c r="G36" s="83"/>
      <c r="H36" s="11" t="e">
        <f t="shared" si="1"/>
        <v>#DIV/0!</v>
      </c>
      <c r="I36" s="11" t="e">
        <f t="shared" si="2"/>
        <v>#DIV/0!</v>
      </c>
      <c r="J36" s="11" t="e">
        <f t="shared" si="3"/>
        <v>#DIV/0!</v>
      </c>
      <c r="K36" s="12" t="e">
        <f t="shared" si="4"/>
        <v>#DIV/0!</v>
      </c>
      <c r="L36" s="69" t="e">
        <f t="shared" si="5"/>
        <v>#DIV/0!</v>
      </c>
    </row>
    <row r="37" spans="2:12">
      <c r="B37" s="68"/>
      <c r="C37" s="9"/>
      <c r="D37" s="8"/>
      <c r="E37" s="84"/>
      <c r="F37" s="10" t="e">
        <f t="shared" si="0"/>
        <v>#DIV/0!</v>
      </c>
      <c r="G37" s="83"/>
      <c r="H37" s="11" t="e">
        <f t="shared" si="1"/>
        <v>#DIV/0!</v>
      </c>
      <c r="I37" s="11" t="e">
        <f t="shared" si="2"/>
        <v>#DIV/0!</v>
      </c>
      <c r="J37" s="11" t="e">
        <f t="shared" si="3"/>
        <v>#DIV/0!</v>
      </c>
      <c r="K37" s="12" t="e">
        <f t="shared" si="4"/>
        <v>#DIV/0!</v>
      </c>
      <c r="L37" s="69" t="e">
        <f t="shared" si="5"/>
        <v>#DIV/0!</v>
      </c>
    </row>
    <row r="38" spans="2:12">
      <c r="B38" s="68"/>
      <c r="C38" s="9"/>
      <c r="D38" s="8"/>
      <c r="E38" s="84"/>
      <c r="F38" s="10" t="e">
        <f t="shared" si="0"/>
        <v>#DIV/0!</v>
      </c>
      <c r="G38" s="83"/>
      <c r="H38" s="11" t="e">
        <f t="shared" si="1"/>
        <v>#DIV/0!</v>
      </c>
      <c r="I38" s="11" t="e">
        <f t="shared" si="2"/>
        <v>#DIV/0!</v>
      </c>
      <c r="J38" s="11" t="e">
        <f t="shared" si="3"/>
        <v>#DIV/0!</v>
      </c>
      <c r="K38" s="12" t="e">
        <f t="shared" si="4"/>
        <v>#DIV/0!</v>
      </c>
      <c r="L38" s="69" t="e">
        <f t="shared" si="5"/>
        <v>#DIV/0!</v>
      </c>
    </row>
    <row r="39" spans="2:12">
      <c r="B39" s="68"/>
      <c r="C39" s="9"/>
      <c r="D39" s="8"/>
      <c r="E39" s="84"/>
      <c r="F39" s="10" t="e">
        <f t="shared" si="0"/>
        <v>#DIV/0!</v>
      </c>
      <c r="G39" s="83"/>
      <c r="H39" s="11" t="e">
        <f t="shared" si="1"/>
        <v>#DIV/0!</v>
      </c>
      <c r="I39" s="11" t="e">
        <f t="shared" si="2"/>
        <v>#DIV/0!</v>
      </c>
      <c r="J39" s="11" t="e">
        <f t="shared" si="3"/>
        <v>#DIV/0!</v>
      </c>
      <c r="K39" s="12" t="e">
        <f t="shared" si="4"/>
        <v>#DIV/0!</v>
      </c>
      <c r="L39" s="69" t="e">
        <f t="shared" si="5"/>
        <v>#DIV/0!</v>
      </c>
    </row>
    <row r="40" spans="2:12">
      <c r="B40" s="68"/>
      <c r="C40" s="9"/>
      <c r="D40" s="8"/>
      <c r="E40" s="84"/>
      <c r="F40" s="10" t="e">
        <f t="shared" si="0"/>
        <v>#DIV/0!</v>
      </c>
      <c r="G40" s="83"/>
      <c r="H40" s="11" t="e">
        <f t="shared" si="1"/>
        <v>#DIV/0!</v>
      </c>
      <c r="I40" s="11" t="e">
        <f t="shared" si="2"/>
        <v>#DIV/0!</v>
      </c>
      <c r="J40" s="11" t="e">
        <f t="shared" si="3"/>
        <v>#DIV/0!</v>
      </c>
      <c r="K40" s="12" t="e">
        <f t="shared" si="4"/>
        <v>#DIV/0!</v>
      </c>
      <c r="L40" s="69" t="e">
        <f t="shared" si="5"/>
        <v>#DIV/0!</v>
      </c>
    </row>
    <row r="41" spans="2:12">
      <c r="B41" s="68"/>
      <c r="C41" s="9"/>
      <c r="D41" s="8"/>
      <c r="E41" s="84"/>
      <c r="F41" s="10" t="e">
        <f t="shared" si="0"/>
        <v>#DIV/0!</v>
      </c>
      <c r="G41" s="83"/>
      <c r="H41" s="11" t="e">
        <f t="shared" si="1"/>
        <v>#DIV/0!</v>
      </c>
      <c r="I41" s="11" t="e">
        <f t="shared" si="2"/>
        <v>#DIV/0!</v>
      </c>
      <c r="J41" s="11" t="e">
        <f t="shared" si="3"/>
        <v>#DIV/0!</v>
      </c>
      <c r="K41" s="12" t="e">
        <f t="shared" si="4"/>
        <v>#DIV/0!</v>
      </c>
      <c r="L41" s="69" t="e">
        <f t="shared" si="5"/>
        <v>#DIV/0!</v>
      </c>
    </row>
    <row r="42" spans="2:12">
      <c r="B42" s="68"/>
      <c r="C42" s="9"/>
      <c r="D42" s="8"/>
      <c r="E42" s="84"/>
      <c r="F42" s="10" t="e">
        <f t="shared" si="0"/>
        <v>#DIV/0!</v>
      </c>
      <c r="G42" s="83"/>
      <c r="H42" s="11" t="e">
        <f t="shared" si="1"/>
        <v>#DIV/0!</v>
      </c>
      <c r="I42" s="11" t="e">
        <f t="shared" si="2"/>
        <v>#DIV/0!</v>
      </c>
      <c r="J42" s="11" t="e">
        <f t="shared" si="3"/>
        <v>#DIV/0!</v>
      </c>
      <c r="K42" s="12" t="e">
        <f t="shared" si="4"/>
        <v>#DIV/0!</v>
      </c>
      <c r="L42" s="69" t="e">
        <f t="shared" si="5"/>
        <v>#DIV/0!</v>
      </c>
    </row>
    <row r="43" spans="2:12">
      <c r="B43" s="68"/>
      <c r="C43" s="9"/>
      <c r="D43" s="8"/>
      <c r="E43" s="84"/>
      <c r="F43" s="10" t="e">
        <f t="shared" si="0"/>
        <v>#DIV/0!</v>
      </c>
      <c r="G43" s="83"/>
      <c r="H43" s="11" t="e">
        <f t="shared" si="1"/>
        <v>#DIV/0!</v>
      </c>
      <c r="I43" s="11" t="e">
        <f t="shared" si="2"/>
        <v>#DIV/0!</v>
      </c>
      <c r="J43" s="11" t="e">
        <f t="shared" si="3"/>
        <v>#DIV/0!</v>
      </c>
      <c r="K43" s="12" t="e">
        <f t="shared" si="4"/>
        <v>#DIV/0!</v>
      </c>
      <c r="L43" s="69" t="e">
        <f t="shared" si="5"/>
        <v>#DIV/0!</v>
      </c>
    </row>
    <row r="44" spans="2:12">
      <c r="B44" s="68"/>
      <c r="C44" s="9"/>
      <c r="D44" s="8"/>
      <c r="E44" s="84"/>
      <c r="F44" s="10" t="e">
        <f t="shared" si="0"/>
        <v>#DIV/0!</v>
      </c>
      <c r="G44" s="83"/>
      <c r="H44" s="11" t="e">
        <f t="shared" si="1"/>
        <v>#DIV/0!</v>
      </c>
      <c r="I44" s="11" t="e">
        <f t="shared" si="2"/>
        <v>#DIV/0!</v>
      </c>
      <c r="J44" s="11" t="e">
        <f t="shared" si="3"/>
        <v>#DIV/0!</v>
      </c>
      <c r="K44" s="12" t="e">
        <f t="shared" si="4"/>
        <v>#DIV/0!</v>
      </c>
      <c r="L44" s="69" t="e">
        <f t="shared" si="5"/>
        <v>#DIV/0!</v>
      </c>
    </row>
    <row r="45" spans="2:12">
      <c r="B45" s="68"/>
      <c r="C45" s="9"/>
      <c r="D45" s="8"/>
      <c r="E45" s="84"/>
      <c r="F45" s="10" t="e">
        <f t="shared" si="0"/>
        <v>#DIV/0!</v>
      </c>
      <c r="G45" s="83"/>
      <c r="H45" s="11" t="e">
        <f t="shared" si="1"/>
        <v>#DIV/0!</v>
      </c>
      <c r="I45" s="11" t="e">
        <f t="shared" si="2"/>
        <v>#DIV/0!</v>
      </c>
      <c r="J45" s="11" t="e">
        <f t="shared" si="3"/>
        <v>#DIV/0!</v>
      </c>
      <c r="K45" s="12" t="e">
        <f t="shared" si="4"/>
        <v>#DIV/0!</v>
      </c>
      <c r="L45" s="69" t="e">
        <f t="shared" si="5"/>
        <v>#DIV/0!</v>
      </c>
    </row>
    <row r="46" spans="2:12">
      <c r="B46" s="68"/>
      <c r="C46" s="9"/>
      <c r="D46" s="8"/>
      <c r="E46" s="84"/>
      <c r="F46" s="10" t="e">
        <f t="shared" si="0"/>
        <v>#DIV/0!</v>
      </c>
      <c r="G46" s="83"/>
      <c r="H46" s="11" t="e">
        <f t="shared" si="1"/>
        <v>#DIV/0!</v>
      </c>
      <c r="I46" s="11" t="e">
        <f t="shared" si="2"/>
        <v>#DIV/0!</v>
      </c>
      <c r="J46" s="11" t="e">
        <f t="shared" si="3"/>
        <v>#DIV/0!</v>
      </c>
      <c r="K46" s="12" t="e">
        <f t="shared" si="4"/>
        <v>#DIV/0!</v>
      </c>
      <c r="L46" s="69" t="e">
        <f t="shared" si="5"/>
        <v>#DIV/0!</v>
      </c>
    </row>
    <row r="47" spans="2:12">
      <c r="B47" s="68"/>
      <c r="C47" s="9"/>
      <c r="D47" s="8"/>
      <c r="E47" s="84"/>
      <c r="F47" s="10" t="e">
        <f t="shared" si="0"/>
        <v>#DIV/0!</v>
      </c>
      <c r="G47" s="83"/>
      <c r="H47" s="11" t="e">
        <f t="shared" si="1"/>
        <v>#DIV/0!</v>
      </c>
      <c r="I47" s="11" t="e">
        <f t="shared" si="2"/>
        <v>#DIV/0!</v>
      </c>
      <c r="J47" s="11" t="e">
        <f t="shared" si="3"/>
        <v>#DIV/0!</v>
      </c>
      <c r="K47" s="12" t="e">
        <f t="shared" si="4"/>
        <v>#DIV/0!</v>
      </c>
      <c r="L47" s="69" t="e">
        <f t="shared" si="5"/>
        <v>#DIV/0!</v>
      </c>
    </row>
    <row r="48" spans="2:12">
      <c r="B48" s="68"/>
      <c r="C48" s="9"/>
      <c r="D48" s="8"/>
      <c r="E48" s="84"/>
      <c r="F48" s="10" t="e">
        <f t="shared" si="0"/>
        <v>#DIV/0!</v>
      </c>
      <c r="G48" s="83"/>
      <c r="H48" s="11" t="e">
        <f t="shared" si="1"/>
        <v>#DIV/0!</v>
      </c>
      <c r="I48" s="11" t="e">
        <f t="shared" si="2"/>
        <v>#DIV/0!</v>
      </c>
      <c r="J48" s="11" t="e">
        <f t="shared" si="3"/>
        <v>#DIV/0!</v>
      </c>
      <c r="K48" s="12" t="e">
        <f t="shared" si="4"/>
        <v>#DIV/0!</v>
      </c>
      <c r="L48" s="69" t="e">
        <f t="shared" si="5"/>
        <v>#DIV/0!</v>
      </c>
    </row>
    <row r="49" spans="2:12">
      <c r="B49" s="68"/>
      <c r="C49" s="9"/>
      <c r="D49" s="8"/>
      <c r="E49" s="84"/>
      <c r="F49" s="10" t="e">
        <f t="shared" si="0"/>
        <v>#DIV/0!</v>
      </c>
      <c r="G49" s="83"/>
      <c r="H49" s="11" t="e">
        <f t="shared" si="1"/>
        <v>#DIV/0!</v>
      </c>
      <c r="I49" s="11" t="e">
        <f t="shared" si="2"/>
        <v>#DIV/0!</v>
      </c>
      <c r="J49" s="11" t="e">
        <f t="shared" si="3"/>
        <v>#DIV/0!</v>
      </c>
      <c r="K49" s="12" t="e">
        <f t="shared" si="4"/>
        <v>#DIV/0!</v>
      </c>
      <c r="L49" s="69" t="e">
        <f t="shared" si="5"/>
        <v>#DIV/0!</v>
      </c>
    </row>
    <row r="50" spans="2:12">
      <c r="B50" s="68"/>
      <c r="C50" s="9"/>
      <c r="D50" s="8"/>
      <c r="E50" s="84"/>
      <c r="F50" s="10" t="e">
        <f t="shared" si="0"/>
        <v>#DIV/0!</v>
      </c>
      <c r="G50" s="83"/>
      <c r="H50" s="11" t="e">
        <f t="shared" si="1"/>
        <v>#DIV/0!</v>
      </c>
      <c r="I50" s="11" t="e">
        <f t="shared" si="2"/>
        <v>#DIV/0!</v>
      </c>
      <c r="J50" s="11" t="e">
        <f t="shared" si="3"/>
        <v>#DIV/0!</v>
      </c>
      <c r="K50" s="12" t="e">
        <f t="shared" si="4"/>
        <v>#DIV/0!</v>
      </c>
      <c r="L50" s="69" t="e">
        <f t="shared" si="5"/>
        <v>#DIV/0!</v>
      </c>
    </row>
    <row r="51" spans="2:12">
      <c r="B51" s="68"/>
      <c r="C51" s="9"/>
      <c r="D51" s="8"/>
      <c r="E51" s="84"/>
      <c r="F51" s="10" t="e">
        <f t="shared" si="0"/>
        <v>#DIV/0!</v>
      </c>
      <c r="G51" s="83"/>
      <c r="H51" s="11" t="e">
        <f t="shared" si="1"/>
        <v>#DIV/0!</v>
      </c>
      <c r="I51" s="11" t="e">
        <f t="shared" si="2"/>
        <v>#DIV/0!</v>
      </c>
      <c r="J51" s="11" t="e">
        <f t="shared" si="3"/>
        <v>#DIV/0!</v>
      </c>
      <c r="K51" s="12" t="e">
        <f t="shared" si="4"/>
        <v>#DIV/0!</v>
      </c>
      <c r="L51" s="69" t="e">
        <f t="shared" si="5"/>
        <v>#DIV/0!</v>
      </c>
    </row>
    <row r="52" spans="2:12">
      <c r="B52" s="68"/>
      <c r="C52" s="9"/>
      <c r="D52" s="8"/>
      <c r="E52" s="84"/>
      <c r="F52" s="10" t="e">
        <f t="shared" si="0"/>
        <v>#DIV/0!</v>
      </c>
      <c r="G52" s="83"/>
      <c r="H52" s="11" t="e">
        <f t="shared" si="1"/>
        <v>#DIV/0!</v>
      </c>
      <c r="I52" s="11" t="e">
        <f t="shared" si="2"/>
        <v>#DIV/0!</v>
      </c>
      <c r="J52" s="11" t="e">
        <f t="shared" si="3"/>
        <v>#DIV/0!</v>
      </c>
      <c r="K52" s="12" t="e">
        <f t="shared" si="4"/>
        <v>#DIV/0!</v>
      </c>
      <c r="L52" s="69" t="e">
        <f t="shared" si="5"/>
        <v>#DIV/0!</v>
      </c>
    </row>
    <row r="53" spans="2:12">
      <c r="B53" s="68"/>
      <c r="C53" s="9"/>
      <c r="D53" s="8"/>
      <c r="E53" s="84"/>
      <c r="F53" s="10" t="e">
        <f t="shared" si="0"/>
        <v>#DIV/0!</v>
      </c>
      <c r="G53" s="83"/>
      <c r="H53" s="11" t="e">
        <f t="shared" si="1"/>
        <v>#DIV/0!</v>
      </c>
      <c r="I53" s="11" t="e">
        <f t="shared" si="2"/>
        <v>#DIV/0!</v>
      </c>
      <c r="J53" s="11" t="e">
        <f t="shared" si="3"/>
        <v>#DIV/0!</v>
      </c>
      <c r="K53" s="12" t="e">
        <f t="shared" si="4"/>
        <v>#DIV/0!</v>
      </c>
      <c r="L53" s="69" t="e">
        <f t="shared" si="5"/>
        <v>#DIV/0!</v>
      </c>
    </row>
    <row r="54" spans="2:12">
      <c r="B54" s="68"/>
      <c r="C54" s="9"/>
      <c r="D54" s="8"/>
      <c r="E54" s="84"/>
      <c r="F54" s="10" t="e">
        <f t="shared" si="0"/>
        <v>#DIV/0!</v>
      </c>
      <c r="G54" s="83"/>
      <c r="H54" s="11" t="e">
        <f t="shared" si="1"/>
        <v>#DIV/0!</v>
      </c>
      <c r="I54" s="11" t="e">
        <f t="shared" si="2"/>
        <v>#DIV/0!</v>
      </c>
      <c r="J54" s="11" t="e">
        <f t="shared" si="3"/>
        <v>#DIV/0!</v>
      </c>
      <c r="K54" s="12" t="e">
        <f t="shared" si="4"/>
        <v>#DIV/0!</v>
      </c>
      <c r="L54" s="69" t="e">
        <f t="shared" si="5"/>
        <v>#DIV/0!</v>
      </c>
    </row>
    <row r="55" spans="2:12">
      <c r="B55" s="68"/>
      <c r="C55" s="9"/>
      <c r="D55" s="8"/>
      <c r="E55" s="84"/>
      <c r="F55" s="10" t="e">
        <f t="shared" si="0"/>
        <v>#DIV/0!</v>
      </c>
      <c r="G55" s="83"/>
      <c r="H55" s="11" t="e">
        <f t="shared" si="1"/>
        <v>#DIV/0!</v>
      </c>
      <c r="I55" s="11" t="e">
        <f t="shared" si="2"/>
        <v>#DIV/0!</v>
      </c>
      <c r="J55" s="11" t="e">
        <f t="shared" si="3"/>
        <v>#DIV/0!</v>
      </c>
      <c r="K55" s="12" t="e">
        <f t="shared" si="4"/>
        <v>#DIV/0!</v>
      </c>
      <c r="L55" s="69" t="e">
        <f t="shared" si="5"/>
        <v>#DIV/0!</v>
      </c>
    </row>
    <row r="56" spans="2:12">
      <c r="B56" s="68"/>
      <c r="C56" s="9"/>
      <c r="D56" s="8"/>
      <c r="E56" s="84"/>
      <c r="F56" s="10" t="e">
        <f t="shared" si="0"/>
        <v>#DIV/0!</v>
      </c>
      <c r="G56" s="83"/>
      <c r="H56" s="11" t="e">
        <f t="shared" si="1"/>
        <v>#DIV/0!</v>
      </c>
      <c r="I56" s="11" t="e">
        <f t="shared" si="2"/>
        <v>#DIV/0!</v>
      </c>
      <c r="J56" s="11" t="e">
        <f t="shared" si="3"/>
        <v>#DIV/0!</v>
      </c>
      <c r="K56" s="12" t="e">
        <f t="shared" si="4"/>
        <v>#DIV/0!</v>
      </c>
      <c r="L56" s="69" t="e">
        <f t="shared" si="5"/>
        <v>#DIV/0!</v>
      </c>
    </row>
    <row r="57" spans="2:12">
      <c r="B57" s="68"/>
      <c r="C57" s="9"/>
      <c r="D57" s="8"/>
      <c r="E57" s="84"/>
      <c r="F57" s="10" t="e">
        <f t="shared" si="0"/>
        <v>#DIV/0!</v>
      </c>
      <c r="G57" s="83"/>
      <c r="H57" s="11" t="e">
        <f t="shared" si="1"/>
        <v>#DIV/0!</v>
      </c>
      <c r="I57" s="11" t="e">
        <f t="shared" si="2"/>
        <v>#DIV/0!</v>
      </c>
      <c r="J57" s="11" t="e">
        <f t="shared" si="3"/>
        <v>#DIV/0!</v>
      </c>
      <c r="K57" s="12" t="e">
        <f t="shared" si="4"/>
        <v>#DIV/0!</v>
      </c>
      <c r="L57" s="69" t="e">
        <f t="shared" si="5"/>
        <v>#DIV/0!</v>
      </c>
    </row>
    <row r="58" spans="2:12">
      <c r="B58" s="68"/>
      <c r="C58" s="9"/>
      <c r="D58" s="8"/>
      <c r="E58" s="84"/>
      <c r="F58" s="10" t="e">
        <f t="shared" si="0"/>
        <v>#DIV/0!</v>
      </c>
      <c r="G58" s="83"/>
      <c r="H58" s="11" t="e">
        <f t="shared" si="1"/>
        <v>#DIV/0!</v>
      </c>
      <c r="I58" s="11" t="e">
        <f t="shared" si="2"/>
        <v>#DIV/0!</v>
      </c>
      <c r="J58" s="11" t="e">
        <f t="shared" si="3"/>
        <v>#DIV/0!</v>
      </c>
      <c r="K58" s="12" t="e">
        <f t="shared" si="4"/>
        <v>#DIV/0!</v>
      </c>
      <c r="L58" s="69" t="e">
        <f t="shared" si="5"/>
        <v>#DIV/0!</v>
      </c>
    </row>
    <row r="59" spans="2:12">
      <c r="B59" s="68"/>
      <c r="C59" s="9"/>
      <c r="D59" s="8"/>
      <c r="E59" s="84"/>
      <c r="F59" s="10" t="e">
        <f t="shared" si="0"/>
        <v>#DIV/0!</v>
      </c>
      <c r="G59" s="83"/>
      <c r="H59" s="11" t="e">
        <f t="shared" si="1"/>
        <v>#DIV/0!</v>
      </c>
      <c r="I59" s="11" t="e">
        <f t="shared" si="2"/>
        <v>#DIV/0!</v>
      </c>
      <c r="J59" s="11" t="e">
        <f t="shared" si="3"/>
        <v>#DIV/0!</v>
      </c>
      <c r="K59" s="12" t="e">
        <f t="shared" si="4"/>
        <v>#DIV/0!</v>
      </c>
      <c r="L59" s="69" t="e">
        <f t="shared" si="5"/>
        <v>#DIV/0!</v>
      </c>
    </row>
    <row r="60" spans="2:12">
      <c r="B60" s="68"/>
      <c r="C60" s="9"/>
      <c r="D60" s="8"/>
      <c r="E60" s="84"/>
      <c r="F60" s="10" t="e">
        <f t="shared" si="0"/>
        <v>#DIV/0!</v>
      </c>
      <c r="G60" s="83"/>
      <c r="H60" s="11" t="e">
        <f t="shared" si="1"/>
        <v>#DIV/0!</v>
      </c>
      <c r="I60" s="11" t="e">
        <f t="shared" si="2"/>
        <v>#DIV/0!</v>
      </c>
      <c r="J60" s="11" t="e">
        <f t="shared" si="3"/>
        <v>#DIV/0!</v>
      </c>
      <c r="K60" s="12" t="e">
        <f t="shared" si="4"/>
        <v>#DIV/0!</v>
      </c>
      <c r="L60" s="69" t="e">
        <f t="shared" si="5"/>
        <v>#DIV/0!</v>
      </c>
    </row>
    <row r="61" spans="2:12">
      <c r="B61" s="68"/>
      <c r="C61" s="9"/>
      <c r="D61" s="8"/>
      <c r="E61" s="84"/>
      <c r="F61" s="10" t="e">
        <f t="shared" si="0"/>
        <v>#DIV/0!</v>
      </c>
      <c r="G61" s="83"/>
      <c r="H61" s="11" t="e">
        <f t="shared" si="1"/>
        <v>#DIV/0!</v>
      </c>
      <c r="I61" s="11" t="e">
        <f t="shared" si="2"/>
        <v>#DIV/0!</v>
      </c>
      <c r="J61" s="11" t="e">
        <f t="shared" si="3"/>
        <v>#DIV/0!</v>
      </c>
      <c r="K61" s="12" t="e">
        <f t="shared" si="4"/>
        <v>#DIV/0!</v>
      </c>
      <c r="L61" s="69" t="e">
        <f t="shared" si="5"/>
        <v>#DIV/0!</v>
      </c>
    </row>
    <row r="62" spans="2:12">
      <c r="B62" s="68"/>
      <c r="C62" s="9"/>
      <c r="D62" s="8"/>
      <c r="E62" s="84"/>
      <c r="F62" s="10" t="e">
        <f t="shared" si="0"/>
        <v>#DIV/0!</v>
      </c>
      <c r="G62" s="83"/>
      <c r="H62" s="11" t="e">
        <f t="shared" si="1"/>
        <v>#DIV/0!</v>
      </c>
      <c r="I62" s="11" t="e">
        <f t="shared" si="2"/>
        <v>#DIV/0!</v>
      </c>
      <c r="J62" s="11" t="e">
        <f t="shared" si="3"/>
        <v>#DIV/0!</v>
      </c>
      <c r="K62" s="12" t="e">
        <f t="shared" si="4"/>
        <v>#DIV/0!</v>
      </c>
      <c r="L62" s="69" t="e">
        <f t="shared" si="5"/>
        <v>#DIV/0!</v>
      </c>
    </row>
    <row r="63" spans="2:12">
      <c r="B63" s="68"/>
      <c r="C63" s="9"/>
      <c r="D63" s="8"/>
      <c r="E63" s="84"/>
      <c r="F63" s="10" t="e">
        <f t="shared" si="0"/>
        <v>#DIV/0!</v>
      </c>
      <c r="G63" s="83"/>
      <c r="H63" s="11" t="e">
        <f t="shared" si="1"/>
        <v>#DIV/0!</v>
      </c>
      <c r="I63" s="11" t="e">
        <f t="shared" si="2"/>
        <v>#DIV/0!</v>
      </c>
      <c r="J63" s="11" t="e">
        <f t="shared" si="3"/>
        <v>#DIV/0!</v>
      </c>
      <c r="K63" s="12" t="e">
        <f t="shared" si="4"/>
        <v>#DIV/0!</v>
      </c>
      <c r="L63" s="69" t="e">
        <f t="shared" si="5"/>
        <v>#DIV/0!</v>
      </c>
    </row>
    <row r="64" spans="2:12">
      <c r="B64" s="68"/>
      <c r="C64" s="9"/>
      <c r="D64" s="8"/>
      <c r="E64" s="84"/>
      <c r="F64" s="10" t="e">
        <f t="shared" si="0"/>
        <v>#DIV/0!</v>
      </c>
      <c r="G64" s="83"/>
      <c r="H64" s="11" t="e">
        <f t="shared" si="1"/>
        <v>#DIV/0!</v>
      </c>
      <c r="I64" s="11" t="e">
        <f t="shared" si="2"/>
        <v>#DIV/0!</v>
      </c>
      <c r="J64" s="11" t="e">
        <f t="shared" si="3"/>
        <v>#DIV/0!</v>
      </c>
      <c r="K64" s="12" t="e">
        <f t="shared" si="4"/>
        <v>#DIV/0!</v>
      </c>
      <c r="L64" s="69" t="e">
        <f t="shared" si="5"/>
        <v>#DIV/0!</v>
      </c>
    </row>
    <row r="65" spans="2:12">
      <c r="B65" s="68"/>
      <c r="C65" s="9"/>
      <c r="D65" s="8"/>
      <c r="E65" s="84"/>
      <c r="F65" s="10" t="e">
        <f t="shared" si="0"/>
        <v>#DIV/0!</v>
      </c>
      <c r="G65" s="83"/>
      <c r="H65" s="11" t="e">
        <f t="shared" si="1"/>
        <v>#DIV/0!</v>
      </c>
      <c r="I65" s="11" t="e">
        <f t="shared" si="2"/>
        <v>#DIV/0!</v>
      </c>
      <c r="J65" s="11" t="e">
        <f t="shared" si="3"/>
        <v>#DIV/0!</v>
      </c>
      <c r="K65" s="12" t="e">
        <f t="shared" si="4"/>
        <v>#DIV/0!</v>
      </c>
      <c r="L65" s="69" t="e">
        <f t="shared" si="5"/>
        <v>#DIV/0!</v>
      </c>
    </row>
    <row r="66" spans="2:12">
      <c r="B66" s="68"/>
      <c r="C66" s="9"/>
      <c r="D66" s="8"/>
      <c r="E66" s="84"/>
      <c r="F66" s="10" t="e">
        <f t="shared" si="0"/>
        <v>#DIV/0!</v>
      </c>
      <c r="G66" s="83"/>
      <c r="H66" s="11" t="e">
        <f t="shared" si="1"/>
        <v>#DIV/0!</v>
      </c>
      <c r="I66" s="11" t="e">
        <f t="shared" si="2"/>
        <v>#DIV/0!</v>
      </c>
      <c r="J66" s="11" t="e">
        <f t="shared" si="3"/>
        <v>#DIV/0!</v>
      </c>
      <c r="K66" s="12" t="e">
        <f t="shared" si="4"/>
        <v>#DIV/0!</v>
      </c>
      <c r="L66" s="69" t="e">
        <f t="shared" si="5"/>
        <v>#DIV/0!</v>
      </c>
    </row>
    <row r="67" spans="2:12">
      <c r="B67" s="68"/>
      <c r="C67" s="9"/>
      <c r="D67" s="8"/>
      <c r="E67" s="84"/>
      <c r="F67" s="10" t="e">
        <f t="shared" si="0"/>
        <v>#DIV/0!</v>
      </c>
      <c r="G67" s="83"/>
      <c r="H67" s="11" t="e">
        <f t="shared" si="1"/>
        <v>#DIV/0!</v>
      </c>
      <c r="I67" s="11" t="e">
        <f t="shared" si="2"/>
        <v>#DIV/0!</v>
      </c>
      <c r="J67" s="11" t="e">
        <f t="shared" si="3"/>
        <v>#DIV/0!</v>
      </c>
      <c r="K67" s="12" t="e">
        <f t="shared" si="4"/>
        <v>#DIV/0!</v>
      </c>
      <c r="L67" s="69" t="e">
        <f t="shared" si="5"/>
        <v>#DIV/0!</v>
      </c>
    </row>
    <row r="68" spans="2:12">
      <c r="B68" s="68"/>
      <c r="C68" s="9"/>
      <c r="D68" s="8"/>
      <c r="E68" s="84"/>
      <c r="F68" s="10" t="e">
        <f t="shared" si="0"/>
        <v>#DIV/0!</v>
      </c>
      <c r="G68" s="83"/>
      <c r="H68" s="11" t="e">
        <f t="shared" si="1"/>
        <v>#DIV/0!</v>
      </c>
      <c r="I68" s="11" t="e">
        <f t="shared" si="2"/>
        <v>#DIV/0!</v>
      </c>
      <c r="J68" s="11" t="e">
        <f t="shared" si="3"/>
        <v>#DIV/0!</v>
      </c>
      <c r="K68" s="12" t="e">
        <f t="shared" si="4"/>
        <v>#DIV/0!</v>
      </c>
      <c r="L68" s="69" t="e">
        <f t="shared" si="5"/>
        <v>#DIV/0!</v>
      </c>
    </row>
    <row r="69" spans="2:12">
      <c r="B69" s="68"/>
      <c r="C69" s="9"/>
      <c r="D69" s="8"/>
      <c r="E69" s="84"/>
      <c r="F69" s="10" t="e">
        <f t="shared" si="0"/>
        <v>#DIV/0!</v>
      </c>
      <c r="G69" s="83"/>
      <c r="H69" s="11" t="e">
        <f t="shared" si="1"/>
        <v>#DIV/0!</v>
      </c>
      <c r="I69" s="11" t="e">
        <f t="shared" si="2"/>
        <v>#DIV/0!</v>
      </c>
      <c r="J69" s="11" t="e">
        <f t="shared" si="3"/>
        <v>#DIV/0!</v>
      </c>
      <c r="K69" s="12" t="e">
        <f t="shared" si="4"/>
        <v>#DIV/0!</v>
      </c>
      <c r="L69" s="69" t="e">
        <f t="shared" si="5"/>
        <v>#DIV/0!</v>
      </c>
    </row>
    <row r="70" spans="2:12">
      <c r="B70" s="68"/>
      <c r="C70" s="9"/>
      <c r="D70" s="8"/>
      <c r="E70" s="84"/>
      <c r="F70" s="10" t="e">
        <f t="shared" si="0"/>
        <v>#DIV/0!</v>
      </c>
      <c r="G70" s="83"/>
      <c r="H70" s="11" t="e">
        <f t="shared" si="1"/>
        <v>#DIV/0!</v>
      </c>
      <c r="I70" s="11" t="e">
        <f t="shared" si="2"/>
        <v>#DIV/0!</v>
      </c>
      <c r="J70" s="11" t="e">
        <f t="shared" si="3"/>
        <v>#DIV/0!</v>
      </c>
      <c r="K70" s="12" t="e">
        <f t="shared" si="4"/>
        <v>#DIV/0!</v>
      </c>
      <c r="L70" s="69" t="e">
        <f t="shared" si="5"/>
        <v>#DIV/0!</v>
      </c>
    </row>
    <row r="71" spans="2:12">
      <c r="B71" s="68"/>
      <c r="C71" s="9"/>
      <c r="D71" s="8"/>
      <c r="E71" s="84"/>
      <c r="F71" s="10" t="e">
        <f t="shared" si="0"/>
        <v>#DIV/0!</v>
      </c>
      <c r="G71" s="83"/>
      <c r="H71" s="11" t="e">
        <f t="shared" si="1"/>
        <v>#DIV/0!</v>
      </c>
      <c r="I71" s="11" t="e">
        <f t="shared" ref="I71:I134" si="7">ROUND(I$6*F71/H$214,2)</f>
        <v>#DIV/0!</v>
      </c>
      <c r="J71" s="11" t="e">
        <f t="shared" si="3"/>
        <v>#DIV/0!</v>
      </c>
      <c r="K71" s="12" t="e">
        <f t="shared" ref="K71:K134" si="8">ROUND(K$6*I71/J$434,2)</f>
        <v>#DIV/0!</v>
      </c>
      <c r="L71" s="69" t="e">
        <f t="shared" si="5"/>
        <v>#DIV/0!</v>
      </c>
    </row>
    <row r="72" spans="2:12">
      <c r="B72" s="68"/>
      <c r="C72" s="9"/>
      <c r="D72" s="8"/>
      <c r="E72" s="84"/>
      <c r="F72" s="10" t="e">
        <f t="shared" ref="F72:F135" si="9">ROUND(D72/E$6,2)</f>
        <v>#DIV/0!</v>
      </c>
      <c r="G72" s="83"/>
      <c r="H72" s="11" t="e">
        <f t="shared" ref="H72:H135" si="10">ROUND(C72*F72,0)</f>
        <v>#DIV/0!</v>
      </c>
      <c r="I72" s="11" t="e">
        <f t="shared" si="7"/>
        <v>#DIV/0!</v>
      </c>
      <c r="J72" s="11" t="e">
        <f t="shared" ref="J72:J135" si="11">ROUND(C72*I72,0)</f>
        <v>#DIV/0!</v>
      </c>
      <c r="K72" s="12" t="e">
        <f t="shared" si="8"/>
        <v>#DIV/0!</v>
      </c>
      <c r="L72" s="69" t="e">
        <f t="shared" ref="L72:L135" si="12">K72*C72</f>
        <v>#DIV/0!</v>
      </c>
    </row>
    <row r="73" spans="2:12">
      <c r="B73" s="68"/>
      <c r="C73" s="9"/>
      <c r="D73" s="8"/>
      <c r="E73" s="84"/>
      <c r="F73" s="10" t="e">
        <f t="shared" si="9"/>
        <v>#DIV/0!</v>
      </c>
      <c r="G73" s="83"/>
      <c r="H73" s="11" t="e">
        <f t="shared" si="10"/>
        <v>#DIV/0!</v>
      </c>
      <c r="I73" s="11" t="e">
        <f t="shared" si="7"/>
        <v>#DIV/0!</v>
      </c>
      <c r="J73" s="11" t="e">
        <f t="shared" si="11"/>
        <v>#DIV/0!</v>
      </c>
      <c r="K73" s="12" t="e">
        <f t="shared" si="8"/>
        <v>#DIV/0!</v>
      </c>
      <c r="L73" s="69" t="e">
        <f t="shared" si="12"/>
        <v>#DIV/0!</v>
      </c>
    </row>
    <row r="74" spans="2:12">
      <c r="B74" s="68"/>
      <c r="C74" s="9"/>
      <c r="D74" s="8"/>
      <c r="E74" s="84"/>
      <c r="F74" s="10" t="e">
        <f t="shared" si="9"/>
        <v>#DIV/0!</v>
      </c>
      <c r="G74" s="83"/>
      <c r="H74" s="11" t="e">
        <f t="shared" si="10"/>
        <v>#DIV/0!</v>
      </c>
      <c r="I74" s="11" t="e">
        <f t="shared" si="7"/>
        <v>#DIV/0!</v>
      </c>
      <c r="J74" s="11" t="e">
        <f t="shared" si="11"/>
        <v>#DIV/0!</v>
      </c>
      <c r="K74" s="12" t="e">
        <f t="shared" si="8"/>
        <v>#DIV/0!</v>
      </c>
      <c r="L74" s="69" t="e">
        <f t="shared" si="12"/>
        <v>#DIV/0!</v>
      </c>
    </row>
    <row r="75" spans="2:12">
      <c r="B75" s="68"/>
      <c r="C75" s="9"/>
      <c r="D75" s="8"/>
      <c r="E75" s="84"/>
      <c r="F75" s="10" t="e">
        <f t="shared" si="9"/>
        <v>#DIV/0!</v>
      </c>
      <c r="G75" s="83"/>
      <c r="H75" s="11" t="e">
        <f t="shared" si="10"/>
        <v>#DIV/0!</v>
      </c>
      <c r="I75" s="11" t="e">
        <f t="shared" si="7"/>
        <v>#DIV/0!</v>
      </c>
      <c r="J75" s="11" t="e">
        <f t="shared" si="11"/>
        <v>#DIV/0!</v>
      </c>
      <c r="K75" s="12" t="e">
        <f t="shared" si="8"/>
        <v>#DIV/0!</v>
      </c>
      <c r="L75" s="69" t="e">
        <f t="shared" si="12"/>
        <v>#DIV/0!</v>
      </c>
    </row>
    <row r="76" spans="2:12">
      <c r="B76" s="68"/>
      <c r="C76" s="9"/>
      <c r="D76" s="8"/>
      <c r="E76" s="84"/>
      <c r="F76" s="10" t="e">
        <f t="shared" si="9"/>
        <v>#DIV/0!</v>
      </c>
      <c r="G76" s="83"/>
      <c r="H76" s="11" t="e">
        <f t="shared" si="10"/>
        <v>#DIV/0!</v>
      </c>
      <c r="I76" s="11" t="e">
        <f t="shared" si="7"/>
        <v>#DIV/0!</v>
      </c>
      <c r="J76" s="11" t="e">
        <f t="shared" si="11"/>
        <v>#DIV/0!</v>
      </c>
      <c r="K76" s="12" t="e">
        <f t="shared" si="8"/>
        <v>#DIV/0!</v>
      </c>
      <c r="L76" s="69" t="e">
        <f t="shared" si="12"/>
        <v>#DIV/0!</v>
      </c>
    </row>
    <row r="77" spans="2:12">
      <c r="B77" s="68"/>
      <c r="C77" s="9"/>
      <c r="D77" s="8"/>
      <c r="E77" s="84"/>
      <c r="F77" s="10" t="e">
        <f t="shared" si="9"/>
        <v>#DIV/0!</v>
      </c>
      <c r="G77" s="83"/>
      <c r="H77" s="11" t="e">
        <f t="shared" si="10"/>
        <v>#DIV/0!</v>
      </c>
      <c r="I77" s="11" t="e">
        <f t="shared" si="7"/>
        <v>#DIV/0!</v>
      </c>
      <c r="J77" s="11" t="e">
        <f t="shared" si="11"/>
        <v>#DIV/0!</v>
      </c>
      <c r="K77" s="12" t="e">
        <f t="shared" si="8"/>
        <v>#DIV/0!</v>
      </c>
      <c r="L77" s="69" t="e">
        <f t="shared" si="12"/>
        <v>#DIV/0!</v>
      </c>
    </row>
    <row r="78" spans="2:12">
      <c r="B78" s="68"/>
      <c r="C78" s="9"/>
      <c r="D78" s="8"/>
      <c r="E78" s="84"/>
      <c r="F78" s="10" t="e">
        <f t="shared" si="9"/>
        <v>#DIV/0!</v>
      </c>
      <c r="G78" s="83"/>
      <c r="H78" s="11" t="e">
        <f t="shared" si="10"/>
        <v>#DIV/0!</v>
      </c>
      <c r="I78" s="11" t="e">
        <f t="shared" si="7"/>
        <v>#DIV/0!</v>
      </c>
      <c r="J78" s="11" t="e">
        <f t="shared" si="11"/>
        <v>#DIV/0!</v>
      </c>
      <c r="K78" s="12" t="e">
        <f t="shared" si="8"/>
        <v>#DIV/0!</v>
      </c>
      <c r="L78" s="69" t="e">
        <f t="shared" si="12"/>
        <v>#DIV/0!</v>
      </c>
    </row>
    <row r="79" spans="2:12">
      <c r="B79" s="68"/>
      <c r="C79" s="9"/>
      <c r="D79" s="8"/>
      <c r="E79" s="84"/>
      <c r="F79" s="10" t="e">
        <f t="shared" si="9"/>
        <v>#DIV/0!</v>
      </c>
      <c r="G79" s="83"/>
      <c r="H79" s="11" t="e">
        <f t="shared" si="10"/>
        <v>#DIV/0!</v>
      </c>
      <c r="I79" s="11" t="e">
        <f t="shared" si="7"/>
        <v>#DIV/0!</v>
      </c>
      <c r="J79" s="11" t="e">
        <f t="shared" si="11"/>
        <v>#DIV/0!</v>
      </c>
      <c r="K79" s="12" t="e">
        <f t="shared" si="8"/>
        <v>#DIV/0!</v>
      </c>
      <c r="L79" s="69" t="e">
        <f t="shared" si="12"/>
        <v>#DIV/0!</v>
      </c>
    </row>
    <row r="80" spans="2:12">
      <c r="B80" s="68"/>
      <c r="C80" s="9"/>
      <c r="D80" s="8"/>
      <c r="E80" s="84"/>
      <c r="F80" s="10" t="e">
        <f t="shared" si="9"/>
        <v>#DIV/0!</v>
      </c>
      <c r="G80" s="83"/>
      <c r="H80" s="11" t="e">
        <f t="shared" si="10"/>
        <v>#DIV/0!</v>
      </c>
      <c r="I80" s="11" t="e">
        <f t="shared" si="7"/>
        <v>#DIV/0!</v>
      </c>
      <c r="J80" s="11" t="e">
        <f t="shared" si="11"/>
        <v>#DIV/0!</v>
      </c>
      <c r="K80" s="12" t="e">
        <f t="shared" si="8"/>
        <v>#DIV/0!</v>
      </c>
      <c r="L80" s="69" t="e">
        <f t="shared" si="12"/>
        <v>#DIV/0!</v>
      </c>
    </row>
    <row r="81" spans="2:12">
      <c r="B81" s="68"/>
      <c r="C81" s="9"/>
      <c r="D81" s="8"/>
      <c r="E81" s="84"/>
      <c r="F81" s="10" t="e">
        <f t="shared" si="9"/>
        <v>#DIV/0!</v>
      </c>
      <c r="G81" s="83"/>
      <c r="H81" s="11" t="e">
        <f t="shared" si="10"/>
        <v>#DIV/0!</v>
      </c>
      <c r="I81" s="11" t="e">
        <f t="shared" si="7"/>
        <v>#DIV/0!</v>
      </c>
      <c r="J81" s="11" t="e">
        <f t="shared" si="11"/>
        <v>#DIV/0!</v>
      </c>
      <c r="K81" s="12" t="e">
        <f t="shared" si="8"/>
        <v>#DIV/0!</v>
      </c>
      <c r="L81" s="69" t="e">
        <f t="shared" si="12"/>
        <v>#DIV/0!</v>
      </c>
    </row>
    <row r="82" spans="2:12">
      <c r="B82" s="68"/>
      <c r="C82" s="9"/>
      <c r="D82" s="8"/>
      <c r="E82" s="84"/>
      <c r="F82" s="10" t="e">
        <f t="shared" si="9"/>
        <v>#DIV/0!</v>
      </c>
      <c r="G82" s="83"/>
      <c r="H82" s="11" t="e">
        <f t="shared" si="10"/>
        <v>#DIV/0!</v>
      </c>
      <c r="I82" s="11" t="e">
        <f t="shared" si="7"/>
        <v>#DIV/0!</v>
      </c>
      <c r="J82" s="11" t="e">
        <f t="shared" si="11"/>
        <v>#DIV/0!</v>
      </c>
      <c r="K82" s="12" t="e">
        <f t="shared" si="8"/>
        <v>#DIV/0!</v>
      </c>
      <c r="L82" s="69" t="e">
        <f t="shared" si="12"/>
        <v>#DIV/0!</v>
      </c>
    </row>
    <row r="83" spans="2:12">
      <c r="B83" s="68"/>
      <c r="C83" s="9"/>
      <c r="D83" s="8"/>
      <c r="E83" s="84"/>
      <c r="F83" s="10" t="e">
        <f t="shared" si="9"/>
        <v>#DIV/0!</v>
      </c>
      <c r="G83" s="83"/>
      <c r="H83" s="11" t="e">
        <f t="shared" si="10"/>
        <v>#DIV/0!</v>
      </c>
      <c r="I83" s="11" t="e">
        <f t="shared" si="7"/>
        <v>#DIV/0!</v>
      </c>
      <c r="J83" s="11" t="e">
        <f t="shared" si="11"/>
        <v>#DIV/0!</v>
      </c>
      <c r="K83" s="12" t="e">
        <f t="shared" si="8"/>
        <v>#DIV/0!</v>
      </c>
      <c r="L83" s="69" t="e">
        <f t="shared" si="12"/>
        <v>#DIV/0!</v>
      </c>
    </row>
    <row r="84" spans="2:12">
      <c r="B84" s="68"/>
      <c r="C84" s="9"/>
      <c r="D84" s="8"/>
      <c r="E84" s="84"/>
      <c r="F84" s="10" t="e">
        <f t="shared" si="9"/>
        <v>#DIV/0!</v>
      </c>
      <c r="G84" s="83"/>
      <c r="H84" s="11" t="e">
        <f t="shared" si="10"/>
        <v>#DIV/0!</v>
      </c>
      <c r="I84" s="11" t="e">
        <f t="shared" si="7"/>
        <v>#DIV/0!</v>
      </c>
      <c r="J84" s="11" t="e">
        <f t="shared" si="11"/>
        <v>#DIV/0!</v>
      </c>
      <c r="K84" s="12" t="e">
        <f t="shared" si="8"/>
        <v>#DIV/0!</v>
      </c>
      <c r="L84" s="69" t="e">
        <f t="shared" si="12"/>
        <v>#DIV/0!</v>
      </c>
    </row>
    <row r="85" spans="2:12">
      <c r="B85" s="68"/>
      <c r="C85" s="9"/>
      <c r="D85" s="8"/>
      <c r="E85" s="84"/>
      <c r="F85" s="10" t="e">
        <f t="shared" si="9"/>
        <v>#DIV/0!</v>
      </c>
      <c r="G85" s="83"/>
      <c r="H85" s="11" t="e">
        <f t="shared" si="10"/>
        <v>#DIV/0!</v>
      </c>
      <c r="I85" s="11" t="e">
        <f t="shared" si="7"/>
        <v>#DIV/0!</v>
      </c>
      <c r="J85" s="11" t="e">
        <f t="shared" si="11"/>
        <v>#DIV/0!</v>
      </c>
      <c r="K85" s="12" t="e">
        <f t="shared" si="8"/>
        <v>#DIV/0!</v>
      </c>
      <c r="L85" s="69" t="e">
        <f t="shared" si="12"/>
        <v>#DIV/0!</v>
      </c>
    </row>
    <row r="86" spans="2:12">
      <c r="B86" s="68"/>
      <c r="C86" s="9"/>
      <c r="D86" s="8"/>
      <c r="E86" s="84"/>
      <c r="F86" s="10" t="e">
        <f t="shared" si="9"/>
        <v>#DIV/0!</v>
      </c>
      <c r="G86" s="83"/>
      <c r="H86" s="11" t="e">
        <f t="shared" si="10"/>
        <v>#DIV/0!</v>
      </c>
      <c r="I86" s="11" t="e">
        <f t="shared" si="7"/>
        <v>#DIV/0!</v>
      </c>
      <c r="J86" s="11" t="e">
        <f t="shared" si="11"/>
        <v>#DIV/0!</v>
      </c>
      <c r="K86" s="12" t="e">
        <f t="shared" si="8"/>
        <v>#DIV/0!</v>
      </c>
      <c r="L86" s="69" t="e">
        <f t="shared" si="12"/>
        <v>#DIV/0!</v>
      </c>
    </row>
    <row r="87" spans="2:12">
      <c r="B87" s="68"/>
      <c r="C87" s="9"/>
      <c r="D87" s="8"/>
      <c r="E87" s="84"/>
      <c r="F87" s="10" t="e">
        <f t="shared" si="9"/>
        <v>#DIV/0!</v>
      </c>
      <c r="G87" s="83"/>
      <c r="H87" s="11" t="e">
        <f t="shared" si="10"/>
        <v>#DIV/0!</v>
      </c>
      <c r="I87" s="11" t="e">
        <f t="shared" si="7"/>
        <v>#DIV/0!</v>
      </c>
      <c r="J87" s="11" t="e">
        <f t="shared" si="11"/>
        <v>#DIV/0!</v>
      </c>
      <c r="K87" s="12" t="e">
        <f t="shared" si="8"/>
        <v>#DIV/0!</v>
      </c>
      <c r="L87" s="69" t="e">
        <f t="shared" si="12"/>
        <v>#DIV/0!</v>
      </c>
    </row>
    <row r="88" spans="2:12">
      <c r="B88" s="68"/>
      <c r="C88" s="9"/>
      <c r="D88" s="8"/>
      <c r="E88" s="84"/>
      <c r="F88" s="10" t="e">
        <f t="shared" si="9"/>
        <v>#DIV/0!</v>
      </c>
      <c r="G88" s="83"/>
      <c r="H88" s="11" t="e">
        <f t="shared" si="10"/>
        <v>#DIV/0!</v>
      </c>
      <c r="I88" s="11" t="e">
        <f t="shared" si="7"/>
        <v>#DIV/0!</v>
      </c>
      <c r="J88" s="11" t="e">
        <f t="shared" si="11"/>
        <v>#DIV/0!</v>
      </c>
      <c r="K88" s="12" t="e">
        <f t="shared" si="8"/>
        <v>#DIV/0!</v>
      </c>
      <c r="L88" s="69" t="e">
        <f t="shared" si="12"/>
        <v>#DIV/0!</v>
      </c>
    </row>
    <row r="89" spans="2:12">
      <c r="B89" s="68"/>
      <c r="C89" s="9"/>
      <c r="D89" s="8"/>
      <c r="E89" s="84"/>
      <c r="F89" s="10" t="e">
        <f t="shared" si="9"/>
        <v>#DIV/0!</v>
      </c>
      <c r="G89" s="83"/>
      <c r="H89" s="11" t="e">
        <f t="shared" si="10"/>
        <v>#DIV/0!</v>
      </c>
      <c r="I89" s="11" t="e">
        <f t="shared" si="7"/>
        <v>#DIV/0!</v>
      </c>
      <c r="J89" s="11" t="e">
        <f t="shared" si="11"/>
        <v>#DIV/0!</v>
      </c>
      <c r="K89" s="12" t="e">
        <f t="shared" si="8"/>
        <v>#DIV/0!</v>
      </c>
      <c r="L89" s="69" t="e">
        <f t="shared" si="12"/>
        <v>#DIV/0!</v>
      </c>
    </row>
    <row r="90" spans="2:12">
      <c r="B90" s="68"/>
      <c r="C90" s="9"/>
      <c r="D90" s="8"/>
      <c r="E90" s="84"/>
      <c r="F90" s="10" t="e">
        <f t="shared" si="9"/>
        <v>#DIV/0!</v>
      </c>
      <c r="G90" s="83"/>
      <c r="H90" s="11" t="e">
        <f t="shared" si="10"/>
        <v>#DIV/0!</v>
      </c>
      <c r="I90" s="11" t="e">
        <f t="shared" si="7"/>
        <v>#DIV/0!</v>
      </c>
      <c r="J90" s="11" t="e">
        <f t="shared" si="11"/>
        <v>#DIV/0!</v>
      </c>
      <c r="K90" s="12" t="e">
        <f t="shared" si="8"/>
        <v>#DIV/0!</v>
      </c>
      <c r="L90" s="69" t="e">
        <f t="shared" si="12"/>
        <v>#DIV/0!</v>
      </c>
    </row>
    <row r="91" spans="2:12">
      <c r="B91" s="68"/>
      <c r="C91" s="9"/>
      <c r="D91" s="8"/>
      <c r="E91" s="84"/>
      <c r="F91" s="10" t="e">
        <f t="shared" si="9"/>
        <v>#DIV/0!</v>
      </c>
      <c r="G91" s="83"/>
      <c r="H91" s="11" t="e">
        <f t="shared" si="10"/>
        <v>#DIV/0!</v>
      </c>
      <c r="I91" s="11" t="e">
        <f t="shared" si="7"/>
        <v>#DIV/0!</v>
      </c>
      <c r="J91" s="11" t="e">
        <f t="shared" si="11"/>
        <v>#DIV/0!</v>
      </c>
      <c r="K91" s="12" t="e">
        <f t="shared" si="8"/>
        <v>#DIV/0!</v>
      </c>
      <c r="L91" s="69" t="e">
        <f t="shared" si="12"/>
        <v>#DIV/0!</v>
      </c>
    </row>
    <row r="92" spans="2:12">
      <c r="B92" s="68"/>
      <c r="C92" s="9"/>
      <c r="D92" s="8"/>
      <c r="E92" s="84"/>
      <c r="F92" s="10" t="e">
        <f t="shared" si="9"/>
        <v>#DIV/0!</v>
      </c>
      <c r="G92" s="83"/>
      <c r="H92" s="11" t="e">
        <f t="shared" si="10"/>
        <v>#DIV/0!</v>
      </c>
      <c r="I92" s="11" t="e">
        <f t="shared" si="7"/>
        <v>#DIV/0!</v>
      </c>
      <c r="J92" s="11" t="e">
        <f t="shared" si="11"/>
        <v>#DIV/0!</v>
      </c>
      <c r="K92" s="12" t="e">
        <f t="shared" si="8"/>
        <v>#DIV/0!</v>
      </c>
      <c r="L92" s="69" t="e">
        <f t="shared" si="12"/>
        <v>#DIV/0!</v>
      </c>
    </row>
    <row r="93" spans="2:12">
      <c r="B93" s="68"/>
      <c r="C93" s="9"/>
      <c r="D93" s="8"/>
      <c r="E93" s="84"/>
      <c r="F93" s="10" t="e">
        <f t="shared" si="9"/>
        <v>#DIV/0!</v>
      </c>
      <c r="G93" s="83"/>
      <c r="H93" s="11" t="e">
        <f t="shared" si="10"/>
        <v>#DIV/0!</v>
      </c>
      <c r="I93" s="11" t="e">
        <f t="shared" si="7"/>
        <v>#DIV/0!</v>
      </c>
      <c r="J93" s="11" t="e">
        <f t="shared" si="11"/>
        <v>#DIV/0!</v>
      </c>
      <c r="K93" s="12" t="e">
        <f t="shared" si="8"/>
        <v>#DIV/0!</v>
      </c>
      <c r="L93" s="69" t="e">
        <f t="shared" si="12"/>
        <v>#DIV/0!</v>
      </c>
    </row>
    <row r="94" spans="2:12">
      <c r="B94" s="68"/>
      <c r="C94" s="9"/>
      <c r="D94" s="8"/>
      <c r="E94" s="84"/>
      <c r="F94" s="10" t="e">
        <f t="shared" si="9"/>
        <v>#DIV/0!</v>
      </c>
      <c r="G94" s="83"/>
      <c r="H94" s="11" t="e">
        <f t="shared" si="10"/>
        <v>#DIV/0!</v>
      </c>
      <c r="I94" s="11" t="e">
        <f t="shared" si="7"/>
        <v>#DIV/0!</v>
      </c>
      <c r="J94" s="11" t="e">
        <f t="shared" si="11"/>
        <v>#DIV/0!</v>
      </c>
      <c r="K94" s="12" t="e">
        <f t="shared" si="8"/>
        <v>#DIV/0!</v>
      </c>
      <c r="L94" s="69" t="e">
        <f t="shared" si="12"/>
        <v>#DIV/0!</v>
      </c>
    </row>
    <row r="95" spans="2:12">
      <c r="B95" s="68"/>
      <c r="C95" s="9"/>
      <c r="D95" s="8"/>
      <c r="E95" s="84"/>
      <c r="F95" s="10" t="e">
        <f t="shared" si="9"/>
        <v>#DIV/0!</v>
      </c>
      <c r="G95" s="83"/>
      <c r="H95" s="11" t="e">
        <f t="shared" si="10"/>
        <v>#DIV/0!</v>
      </c>
      <c r="I95" s="11" t="e">
        <f t="shared" si="7"/>
        <v>#DIV/0!</v>
      </c>
      <c r="J95" s="11" t="e">
        <f t="shared" si="11"/>
        <v>#DIV/0!</v>
      </c>
      <c r="K95" s="12" t="e">
        <f t="shared" si="8"/>
        <v>#DIV/0!</v>
      </c>
      <c r="L95" s="69" t="e">
        <f t="shared" si="12"/>
        <v>#DIV/0!</v>
      </c>
    </row>
    <row r="96" spans="2:12">
      <c r="B96" s="68"/>
      <c r="C96" s="9"/>
      <c r="D96" s="8"/>
      <c r="E96" s="84"/>
      <c r="F96" s="10" t="e">
        <f t="shared" si="9"/>
        <v>#DIV/0!</v>
      </c>
      <c r="G96" s="83"/>
      <c r="H96" s="11" t="e">
        <f t="shared" si="10"/>
        <v>#DIV/0!</v>
      </c>
      <c r="I96" s="11" t="e">
        <f t="shared" si="7"/>
        <v>#DIV/0!</v>
      </c>
      <c r="J96" s="11" t="e">
        <f t="shared" si="11"/>
        <v>#DIV/0!</v>
      </c>
      <c r="K96" s="12" t="e">
        <f t="shared" si="8"/>
        <v>#DIV/0!</v>
      </c>
      <c r="L96" s="69" t="e">
        <f t="shared" si="12"/>
        <v>#DIV/0!</v>
      </c>
    </row>
    <row r="97" spans="2:12">
      <c r="B97" s="68"/>
      <c r="C97" s="9"/>
      <c r="D97" s="8"/>
      <c r="E97" s="84"/>
      <c r="F97" s="10" t="e">
        <f t="shared" si="9"/>
        <v>#DIV/0!</v>
      </c>
      <c r="G97" s="83"/>
      <c r="H97" s="11" t="e">
        <f t="shared" si="10"/>
        <v>#DIV/0!</v>
      </c>
      <c r="I97" s="11" t="e">
        <f t="shared" si="7"/>
        <v>#DIV/0!</v>
      </c>
      <c r="J97" s="11" t="e">
        <f t="shared" si="11"/>
        <v>#DIV/0!</v>
      </c>
      <c r="K97" s="12" t="e">
        <f t="shared" si="8"/>
        <v>#DIV/0!</v>
      </c>
      <c r="L97" s="69" t="e">
        <f t="shared" si="12"/>
        <v>#DIV/0!</v>
      </c>
    </row>
    <row r="98" spans="2:12">
      <c r="B98" s="68"/>
      <c r="C98" s="9"/>
      <c r="D98" s="8"/>
      <c r="E98" s="84"/>
      <c r="F98" s="10" t="e">
        <f t="shared" si="9"/>
        <v>#DIV/0!</v>
      </c>
      <c r="G98" s="83"/>
      <c r="H98" s="11" t="e">
        <f t="shared" si="10"/>
        <v>#DIV/0!</v>
      </c>
      <c r="I98" s="11" t="e">
        <f t="shared" si="7"/>
        <v>#DIV/0!</v>
      </c>
      <c r="J98" s="11" t="e">
        <f t="shared" si="11"/>
        <v>#DIV/0!</v>
      </c>
      <c r="K98" s="12" t="e">
        <f t="shared" si="8"/>
        <v>#DIV/0!</v>
      </c>
      <c r="L98" s="69" t="e">
        <f t="shared" si="12"/>
        <v>#DIV/0!</v>
      </c>
    </row>
    <row r="99" spans="2:12">
      <c r="B99" s="68"/>
      <c r="C99" s="9"/>
      <c r="D99" s="8"/>
      <c r="E99" s="84"/>
      <c r="F99" s="10" t="e">
        <f t="shared" si="9"/>
        <v>#DIV/0!</v>
      </c>
      <c r="G99" s="83"/>
      <c r="H99" s="11" t="e">
        <f t="shared" si="10"/>
        <v>#DIV/0!</v>
      </c>
      <c r="I99" s="11" t="e">
        <f t="shared" si="7"/>
        <v>#DIV/0!</v>
      </c>
      <c r="J99" s="11" t="e">
        <f t="shared" si="11"/>
        <v>#DIV/0!</v>
      </c>
      <c r="K99" s="12" t="e">
        <f t="shared" si="8"/>
        <v>#DIV/0!</v>
      </c>
      <c r="L99" s="69" t="e">
        <f t="shared" si="12"/>
        <v>#DIV/0!</v>
      </c>
    </row>
    <row r="100" spans="2:12">
      <c r="B100" s="68"/>
      <c r="C100" s="9"/>
      <c r="D100" s="8"/>
      <c r="E100" s="84"/>
      <c r="F100" s="10" t="e">
        <f t="shared" si="9"/>
        <v>#DIV/0!</v>
      </c>
      <c r="G100" s="83"/>
      <c r="H100" s="11" t="e">
        <f t="shared" si="10"/>
        <v>#DIV/0!</v>
      </c>
      <c r="I100" s="11" t="e">
        <f t="shared" si="7"/>
        <v>#DIV/0!</v>
      </c>
      <c r="J100" s="11" t="e">
        <f t="shared" si="11"/>
        <v>#DIV/0!</v>
      </c>
      <c r="K100" s="12" t="e">
        <f t="shared" si="8"/>
        <v>#DIV/0!</v>
      </c>
      <c r="L100" s="69" t="e">
        <f t="shared" si="12"/>
        <v>#DIV/0!</v>
      </c>
    </row>
    <row r="101" spans="2:12">
      <c r="B101" s="68"/>
      <c r="C101" s="9"/>
      <c r="D101" s="8"/>
      <c r="E101" s="84"/>
      <c r="F101" s="10" t="e">
        <f t="shared" si="9"/>
        <v>#DIV/0!</v>
      </c>
      <c r="G101" s="83"/>
      <c r="H101" s="11" t="e">
        <f t="shared" si="10"/>
        <v>#DIV/0!</v>
      </c>
      <c r="I101" s="11" t="e">
        <f t="shared" si="7"/>
        <v>#DIV/0!</v>
      </c>
      <c r="J101" s="11" t="e">
        <f t="shared" si="11"/>
        <v>#DIV/0!</v>
      </c>
      <c r="K101" s="12" t="e">
        <f t="shared" si="8"/>
        <v>#DIV/0!</v>
      </c>
      <c r="L101" s="69" t="e">
        <f t="shared" si="12"/>
        <v>#DIV/0!</v>
      </c>
    </row>
    <row r="102" spans="2:12">
      <c r="B102" s="68"/>
      <c r="C102" s="9"/>
      <c r="D102" s="8"/>
      <c r="E102" s="84"/>
      <c r="F102" s="10" t="e">
        <f t="shared" si="9"/>
        <v>#DIV/0!</v>
      </c>
      <c r="G102" s="83"/>
      <c r="H102" s="11" t="e">
        <f t="shared" si="10"/>
        <v>#DIV/0!</v>
      </c>
      <c r="I102" s="11" t="e">
        <f t="shared" si="7"/>
        <v>#DIV/0!</v>
      </c>
      <c r="J102" s="11" t="e">
        <f t="shared" si="11"/>
        <v>#DIV/0!</v>
      </c>
      <c r="K102" s="12" t="e">
        <f t="shared" si="8"/>
        <v>#DIV/0!</v>
      </c>
      <c r="L102" s="69" t="e">
        <f t="shared" si="12"/>
        <v>#DIV/0!</v>
      </c>
    </row>
    <row r="103" spans="2:12">
      <c r="B103" s="68"/>
      <c r="C103" s="9"/>
      <c r="D103" s="8"/>
      <c r="E103" s="84"/>
      <c r="F103" s="10" t="e">
        <f t="shared" si="9"/>
        <v>#DIV/0!</v>
      </c>
      <c r="G103" s="83"/>
      <c r="H103" s="11" t="e">
        <f t="shared" si="10"/>
        <v>#DIV/0!</v>
      </c>
      <c r="I103" s="11" t="e">
        <f t="shared" si="7"/>
        <v>#DIV/0!</v>
      </c>
      <c r="J103" s="11" t="e">
        <f t="shared" si="11"/>
        <v>#DIV/0!</v>
      </c>
      <c r="K103" s="12" t="e">
        <f t="shared" si="8"/>
        <v>#DIV/0!</v>
      </c>
      <c r="L103" s="69" t="e">
        <f t="shared" si="12"/>
        <v>#DIV/0!</v>
      </c>
    </row>
    <row r="104" spans="2:12">
      <c r="B104" s="68"/>
      <c r="C104" s="9"/>
      <c r="D104" s="8"/>
      <c r="E104" s="84"/>
      <c r="F104" s="10" t="e">
        <f t="shared" si="9"/>
        <v>#DIV/0!</v>
      </c>
      <c r="G104" s="83"/>
      <c r="H104" s="11" t="e">
        <f t="shared" si="10"/>
        <v>#DIV/0!</v>
      </c>
      <c r="I104" s="11" t="e">
        <f t="shared" si="7"/>
        <v>#DIV/0!</v>
      </c>
      <c r="J104" s="11" t="e">
        <f t="shared" si="11"/>
        <v>#DIV/0!</v>
      </c>
      <c r="K104" s="12" t="e">
        <f t="shared" si="8"/>
        <v>#DIV/0!</v>
      </c>
      <c r="L104" s="69" t="e">
        <f t="shared" si="12"/>
        <v>#DIV/0!</v>
      </c>
    </row>
    <row r="105" spans="2:12">
      <c r="B105" s="68"/>
      <c r="C105" s="9"/>
      <c r="D105" s="8"/>
      <c r="E105" s="84"/>
      <c r="F105" s="10" t="e">
        <f t="shared" si="9"/>
        <v>#DIV/0!</v>
      </c>
      <c r="G105" s="83"/>
      <c r="H105" s="11" t="e">
        <f t="shared" si="10"/>
        <v>#DIV/0!</v>
      </c>
      <c r="I105" s="11" t="e">
        <f t="shared" si="7"/>
        <v>#DIV/0!</v>
      </c>
      <c r="J105" s="11" t="e">
        <f t="shared" si="11"/>
        <v>#DIV/0!</v>
      </c>
      <c r="K105" s="12" t="e">
        <f t="shared" si="8"/>
        <v>#DIV/0!</v>
      </c>
      <c r="L105" s="69" t="e">
        <f t="shared" si="12"/>
        <v>#DIV/0!</v>
      </c>
    </row>
    <row r="106" spans="2:12">
      <c r="B106" s="68"/>
      <c r="C106" s="9"/>
      <c r="D106" s="8"/>
      <c r="E106" s="84"/>
      <c r="F106" s="10" t="e">
        <f t="shared" si="9"/>
        <v>#DIV/0!</v>
      </c>
      <c r="G106" s="83"/>
      <c r="H106" s="11" t="e">
        <f t="shared" si="10"/>
        <v>#DIV/0!</v>
      </c>
      <c r="I106" s="11" t="e">
        <f t="shared" si="7"/>
        <v>#DIV/0!</v>
      </c>
      <c r="J106" s="11" t="e">
        <f t="shared" si="11"/>
        <v>#DIV/0!</v>
      </c>
      <c r="K106" s="12" t="e">
        <f t="shared" si="8"/>
        <v>#DIV/0!</v>
      </c>
      <c r="L106" s="69" t="e">
        <f t="shared" si="12"/>
        <v>#DIV/0!</v>
      </c>
    </row>
    <row r="107" spans="2:12">
      <c r="B107" s="68"/>
      <c r="C107" s="9"/>
      <c r="D107" s="8"/>
      <c r="E107" s="84"/>
      <c r="F107" s="10" t="e">
        <f t="shared" si="9"/>
        <v>#DIV/0!</v>
      </c>
      <c r="G107" s="83"/>
      <c r="H107" s="11" t="e">
        <f t="shared" si="10"/>
        <v>#DIV/0!</v>
      </c>
      <c r="I107" s="11" t="e">
        <f t="shared" si="7"/>
        <v>#DIV/0!</v>
      </c>
      <c r="J107" s="11" t="e">
        <f t="shared" si="11"/>
        <v>#DIV/0!</v>
      </c>
      <c r="K107" s="12" t="e">
        <f t="shared" si="8"/>
        <v>#DIV/0!</v>
      </c>
      <c r="L107" s="69" t="e">
        <f t="shared" si="12"/>
        <v>#DIV/0!</v>
      </c>
    </row>
    <row r="108" spans="2:12">
      <c r="B108" s="68"/>
      <c r="C108" s="9"/>
      <c r="D108" s="8"/>
      <c r="E108" s="84"/>
      <c r="F108" s="10" t="e">
        <f t="shared" si="9"/>
        <v>#DIV/0!</v>
      </c>
      <c r="G108" s="83"/>
      <c r="H108" s="11" t="e">
        <f t="shared" si="10"/>
        <v>#DIV/0!</v>
      </c>
      <c r="I108" s="11" t="e">
        <f t="shared" si="7"/>
        <v>#DIV/0!</v>
      </c>
      <c r="J108" s="11" t="e">
        <f t="shared" si="11"/>
        <v>#DIV/0!</v>
      </c>
      <c r="K108" s="12" t="e">
        <f t="shared" si="8"/>
        <v>#DIV/0!</v>
      </c>
      <c r="L108" s="69" t="e">
        <f t="shared" si="12"/>
        <v>#DIV/0!</v>
      </c>
    </row>
    <row r="109" spans="2:12">
      <c r="B109" s="68"/>
      <c r="C109" s="9"/>
      <c r="D109" s="8"/>
      <c r="E109" s="84"/>
      <c r="F109" s="10" t="e">
        <f t="shared" si="9"/>
        <v>#DIV/0!</v>
      </c>
      <c r="G109" s="83"/>
      <c r="H109" s="11" t="e">
        <f t="shared" si="10"/>
        <v>#DIV/0!</v>
      </c>
      <c r="I109" s="11" t="e">
        <f t="shared" si="7"/>
        <v>#DIV/0!</v>
      </c>
      <c r="J109" s="11" t="e">
        <f t="shared" si="11"/>
        <v>#DIV/0!</v>
      </c>
      <c r="K109" s="12" t="e">
        <f t="shared" si="8"/>
        <v>#DIV/0!</v>
      </c>
      <c r="L109" s="69" t="e">
        <f t="shared" si="12"/>
        <v>#DIV/0!</v>
      </c>
    </row>
    <row r="110" spans="2:12">
      <c r="B110" s="68"/>
      <c r="C110" s="9"/>
      <c r="D110" s="8"/>
      <c r="E110" s="84"/>
      <c r="F110" s="10" t="e">
        <f t="shared" si="9"/>
        <v>#DIV/0!</v>
      </c>
      <c r="G110" s="83"/>
      <c r="H110" s="11" t="e">
        <f t="shared" si="10"/>
        <v>#DIV/0!</v>
      </c>
      <c r="I110" s="11" t="e">
        <f t="shared" si="7"/>
        <v>#DIV/0!</v>
      </c>
      <c r="J110" s="11" t="e">
        <f t="shared" si="11"/>
        <v>#DIV/0!</v>
      </c>
      <c r="K110" s="12" t="e">
        <f t="shared" si="8"/>
        <v>#DIV/0!</v>
      </c>
      <c r="L110" s="69" t="e">
        <f t="shared" si="12"/>
        <v>#DIV/0!</v>
      </c>
    </row>
    <row r="111" spans="2:12">
      <c r="B111" s="68"/>
      <c r="C111" s="9"/>
      <c r="D111" s="8"/>
      <c r="E111" s="84"/>
      <c r="F111" s="10" t="e">
        <f t="shared" si="9"/>
        <v>#DIV/0!</v>
      </c>
      <c r="G111" s="83"/>
      <c r="H111" s="11" t="e">
        <f t="shared" si="10"/>
        <v>#DIV/0!</v>
      </c>
      <c r="I111" s="11" t="e">
        <f t="shared" si="7"/>
        <v>#DIV/0!</v>
      </c>
      <c r="J111" s="11" t="e">
        <f t="shared" si="11"/>
        <v>#DIV/0!</v>
      </c>
      <c r="K111" s="12" t="e">
        <f t="shared" si="8"/>
        <v>#DIV/0!</v>
      </c>
      <c r="L111" s="69" t="e">
        <f t="shared" si="12"/>
        <v>#DIV/0!</v>
      </c>
    </row>
    <row r="112" spans="2:12">
      <c r="B112" s="68"/>
      <c r="C112" s="9"/>
      <c r="D112" s="8"/>
      <c r="E112" s="84"/>
      <c r="F112" s="10" t="e">
        <f t="shared" si="9"/>
        <v>#DIV/0!</v>
      </c>
      <c r="G112" s="83"/>
      <c r="H112" s="11" t="e">
        <f t="shared" si="10"/>
        <v>#DIV/0!</v>
      </c>
      <c r="I112" s="11" t="e">
        <f t="shared" si="7"/>
        <v>#DIV/0!</v>
      </c>
      <c r="J112" s="11" t="e">
        <f t="shared" si="11"/>
        <v>#DIV/0!</v>
      </c>
      <c r="K112" s="12" t="e">
        <f t="shared" si="8"/>
        <v>#DIV/0!</v>
      </c>
      <c r="L112" s="69" t="e">
        <f t="shared" si="12"/>
        <v>#DIV/0!</v>
      </c>
    </row>
    <row r="113" spans="2:12">
      <c r="B113" s="68"/>
      <c r="C113" s="9"/>
      <c r="D113" s="8"/>
      <c r="E113" s="84"/>
      <c r="F113" s="10" t="e">
        <f t="shared" si="9"/>
        <v>#DIV/0!</v>
      </c>
      <c r="G113" s="83"/>
      <c r="H113" s="11" t="e">
        <f t="shared" si="10"/>
        <v>#DIV/0!</v>
      </c>
      <c r="I113" s="11" t="e">
        <f t="shared" si="7"/>
        <v>#DIV/0!</v>
      </c>
      <c r="J113" s="11" t="e">
        <f t="shared" si="11"/>
        <v>#DIV/0!</v>
      </c>
      <c r="K113" s="12" t="e">
        <f t="shared" si="8"/>
        <v>#DIV/0!</v>
      </c>
      <c r="L113" s="69" t="e">
        <f t="shared" si="12"/>
        <v>#DIV/0!</v>
      </c>
    </row>
    <row r="114" spans="2:12">
      <c r="B114" s="68"/>
      <c r="C114" s="9"/>
      <c r="D114" s="8"/>
      <c r="E114" s="84"/>
      <c r="F114" s="10" t="e">
        <f t="shared" si="9"/>
        <v>#DIV/0!</v>
      </c>
      <c r="G114" s="83"/>
      <c r="H114" s="11" t="e">
        <f t="shared" si="10"/>
        <v>#DIV/0!</v>
      </c>
      <c r="I114" s="11" t="e">
        <f t="shared" si="7"/>
        <v>#DIV/0!</v>
      </c>
      <c r="J114" s="11" t="e">
        <f t="shared" si="11"/>
        <v>#DIV/0!</v>
      </c>
      <c r="K114" s="12" t="e">
        <f t="shared" si="8"/>
        <v>#DIV/0!</v>
      </c>
      <c r="L114" s="69" t="e">
        <f t="shared" si="12"/>
        <v>#DIV/0!</v>
      </c>
    </row>
    <row r="115" spans="2:12">
      <c r="B115" s="68"/>
      <c r="C115" s="9"/>
      <c r="D115" s="8"/>
      <c r="E115" s="84"/>
      <c r="F115" s="10" t="e">
        <f t="shared" si="9"/>
        <v>#DIV/0!</v>
      </c>
      <c r="G115" s="83"/>
      <c r="H115" s="11" t="e">
        <f t="shared" si="10"/>
        <v>#DIV/0!</v>
      </c>
      <c r="I115" s="11" t="e">
        <f t="shared" si="7"/>
        <v>#DIV/0!</v>
      </c>
      <c r="J115" s="11" t="e">
        <f t="shared" si="11"/>
        <v>#DIV/0!</v>
      </c>
      <c r="K115" s="12" t="e">
        <f t="shared" si="8"/>
        <v>#DIV/0!</v>
      </c>
      <c r="L115" s="69" t="e">
        <f t="shared" si="12"/>
        <v>#DIV/0!</v>
      </c>
    </row>
    <row r="116" spans="2:12">
      <c r="B116" s="68"/>
      <c r="C116" s="9"/>
      <c r="D116" s="8"/>
      <c r="E116" s="84"/>
      <c r="F116" s="10" t="e">
        <f t="shared" si="9"/>
        <v>#DIV/0!</v>
      </c>
      <c r="G116" s="83"/>
      <c r="H116" s="11" t="e">
        <f t="shared" si="10"/>
        <v>#DIV/0!</v>
      </c>
      <c r="I116" s="11" t="e">
        <f t="shared" si="7"/>
        <v>#DIV/0!</v>
      </c>
      <c r="J116" s="11" t="e">
        <f t="shared" si="11"/>
        <v>#DIV/0!</v>
      </c>
      <c r="K116" s="12" t="e">
        <f t="shared" si="8"/>
        <v>#DIV/0!</v>
      </c>
      <c r="L116" s="69" t="e">
        <f t="shared" si="12"/>
        <v>#DIV/0!</v>
      </c>
    </row>
    <row r="117" spans="2:12">
      <c r="B117" s="68"/>
      <c r="C117" s="9"/>
      <c r="D117" s="8"/>
      <c r="E117" s="84"/>
      <c r="F117" s="10" t="e">
        <f t="shared" si="9"/>
        <v>#DIV/0!</v>
      </c>
      <c r="G117" s="83"/>
      <c r="H117" s="11" t="e">
        <f t="shared" si="10"/>
        <v>#DIV/0!</v>
      </c>
      <c r="I117" s="11" t="e">
        <f t="shared" si="7"/>
        <v>#DIV/0!</v>
      </c>
      <c r="J117" s="11" t="e">
        <f t="shared" si="11"/>
        <v>#DIV/0!</v>
      </c>
      <c r="K117" s="12" t="e">
        <f t="shared" si="8"/>
        <v>#DIV/0!</v>
      </c>
      <c r="L117" s="69" t="e">
        <f t="shared" si="12"/>
        <v>#DIV/0!</v>
      </c>
    </row>
    <row r="118" spans="2:12">
      <c r="B118" s="68"/>
      <c r="C118" s="9"/>
      <c r="D118" s="8"/>
      <c r="E118" s="84"/>
      <c r="F118" s="10" t="e">
        <f t="shared" si="9"/>
        <v>#DIV/0!</v>
      </c>
      <c r="G118" s="83"/>
      <c r="H118" s="11" t="e">
        <f t="shared" si="10"/>
        <v>#DIV/0!</v>
      </c>
      <c r="I118" s="11" t="e">
        <f t="shared" si="7"/>
        <v>#DIV/0!</v>
      </c>
      <c r="J118" s="11" t="e">
        <f t="shared" si="11"/>
        <v>#DIV/0!</v>
      </c>
      <c r="K118" s="12" t="e">
        <f t="shared" si="8"/>
        <v>#DIV/0!</v>
      </c>
      <c r="L118" s="69" t="e">
        <f t="shared" si="12"/>
        <v>#DIV/0!</v>
      </c>
    </row>
    <row r="119" spans="2:12">
      <c r="B119" s="68"/>
      <c r="C119" s="9"/>
      <c r="D119" s="8"/>
      <c r="E119" s="84"/>
      <c r="F119" s="10" t="e">
        <f t="shared" si="9"/>
        <v>#DIV/0!</v>
      </c>
      <c r="G119" s="83"/>
      <c r="H119" s="11" t="e">
        <f t="shared" si="10"/>
        <v>#DIV/0!</v>
      </c>
      <c r="I119" s="11" t="e">
        <f t="shared" si="7"/>
        <v>#DIV/0!</v>
      </c>
      <c r="J119" s="11" t="e">
        <f t="shared" si="11"/>
        <v>#DIV/0!</v>
      </c>
      <c r="K119" s="12" t="e">
        <f t="shared" si="8"/>
        <v>#DIV/0!</v>
      </c>
      <c r="L119" s="69" t="e">
        <f t="shared" si="12"/>
        <v>#DIV/0!</v>
      </c>
    </row>
    <row r="120" spans="2:12">
      <c r="B120" s="68"/>
      <c r="C120" s="9"/>
      <c r="D120" s="8"/>
      <c r="E120" s="84"/>
      <c r="F120" s="10" t="e">
        <f t="shared" si="9"/>
        <v>#DIV/0!</v>
      </c>
      <c r="G120" s="83"/>
      <c r="H120" s="11" t="e">
        <f t="shared" si="10"/>
        <v>#DIV/0!</v>
      </c>
      <c r="I120" s="11" t="e">
        <f t="shared" si="7"/>
        <v>#DIV/0!</v>
      </c>
      <c r="J120" s="11" t="e">
        <f t="shared" si="11"/>
        <v>#DIV/0!</v>
      </c>
      <c r="K120" s="12" t="e">
        <f t="shared" si="8"/>
        <v>#DIV/0!</v>
      </c>
      <c r="L120" s="69" t="e">
        <f t="shared" si="12"/>
        <v>#DIV/0!</v>
      </c>
    </row>
    <row r="121" spans="2:12">
      <c r="B121" s="68"/>
      <c r="C121" s="9"/>
      <c r="D121" s="8"/>
      <c r="E121" s="84"/>
      <c r="F121" s="10" t="e">
        <f t="shared" si="9"/>
        <v>#DIV/0!</v>
      </c>
      <c r="G121" s="83"/>
      <c r="H121" s="11" t="e">
        <f t="shared" si="10"/>
        <v>#DIV/0!</v>
      </c>
      <c r="I121" s="11" t="e">
        <f t="shared" si="7"/>
        <v>#DIV/0!</v>
      </c>
      <c r="J121" s="11" t="e">
        <f t="shared" si="11"/>
        <v>#DIV/0!</v>
      </c>
      <c r="K121" s="12" t="e">
        <f t="shared" si="8"/>
        <v>#DIV/0!</v>
      </c>
      <c r="L121" s="69" t="e">
        <f t="shared" si="12"/>
        <v>#DIV/0!</v>
      </c>
    </row>
    <row r="122" spans="2:12">
      <c r="B122" s="68"/>
      <c r="C122" s="9"/>
      <c r="D122" s="8"/>
      <c r="E122" s="84"/>
      <c r="F122" s="10" t="e">
        <f t="shared" si="9"/>
        <v>#DIV/0!</v>
      </c>
      <c r="G122" s="83"/>
      <c r="H122" s="11" t="e">
        <f t="shared" si="10"/>
        <v>#DIV/0!</v>
      </c>
      <c r="I122" s="11" t="e">
        <f t="shared" si="7"/>
        <v>#DIV/0!</v>
      </c>
      <c r="J122" s="11" t="e">
        <f t="shared" si="11"/>
        <v>#DIV/0!</v>
      </c>
      <c r="K122" s="12" t="e">
        <f t="shared" si="8"/>
        <v>#DIV/0!</v>
      </c>
      <c r="L122" s="69" t="e">
        <f t="shared" si="12"/>
        <v>#DIV/0!</v>
      </c>
    </row>
    <row r="123" spans="2:12">
      <c r="B123" s="68"/>
      <c r="C123" s="9"/>
      <c r="D123" s="8"/>
      <c r="E123" s="84"/>
      <c r="F123" s="10" t="e">
        <f t="shared" si="9"/>
        <v>#DIV/0!</v>
      </c>
      <c r="G123" s="83"/>
      <c r="H123" s="11" t="e">
        <f t="shared" si="10"/>
        <v>#DIV/0!</v>
      </c>
      <c r="I123" s="11" t="e">
        <f t="shared" si="7"/>
        <v>#DIV/0!</v>
      </c>
      <c r="J123" s="11" t="e">
        <f t="shared" si="11"/>
        <v>#DIV/0!</v>
      </c>
      <c r="K123" s="12" t="e">
        <f t="shared" si="8"/>
        <v>#DIV/0!</v>
      </c>
      <c r="L123" s="69" t="e">
        <f t="shared" si="12"/>
        <v>#DIV/0!</v>
      </c>
    </row>
    <row r="124" spans="2:12">
      <c r="B124" s="68"/>
      <c r="C124" s="9"/>
      <c r="D124" s="8"/>
      <c r="E124" s="84"/>
      <c r="F124" s="10" t="e">
        <f t="shared" si="9"/>
        <v>#DIV/0!</v>
      </c>
      <c r="G124" s="83"/>
      <c r="H124" s="11" t="e">
        <f t="shared" si="10"/>
        <v>#DIV/0!</v>
      </c>
      <c r="I124" s="11" t="e">
        <f t="shared" si="7"/>
        <v>#DIV/0!</v>
      </c>
      <c r="J124" s="11" t="e">
        <f t="shared" si="11"/>
        <v>#DIV/0!</v>
      </c>
      <c r="K124" s="12" t="e">
        <f t="shared" si="8"/>
        <v>#DIV/0!</v>
      </c>
      <c r="L124" s="69" t="e">
        <f t="shared" si="12"/>
        <v>#DIV/0!</v>
      </c>
    </row>
    <row r="125" spans="2:12">
      <c r="B125" s="68"/>
      <c r="C125" s="9"/>
      <c r="D125" s="8"/>
      <c r="E125" s="84"/>
      <c r="F125" s="10" t="e">
        <f t="shared" si="9"/>
        <v>#DIV/0!</v>
      </c>
      <c r="G125" s="83"/>
      <c r="H125" s="11" t="e">
        <f t="shared" si="10"/>
        <v>#DIV/0!</v>
      </c>
      <c r="I125" s="11" t="e">
        <f t="shared" si="7"/>
        <v>#DIV/0!</v>
      </c>
      <c r="J125" s="11" t="e">
        <f t="shared" si="11"/>
        <v>#DIV/0!</v>
      </c>
      <c r="K125" s="12" t="e">
        <f t="shared" si="8"/>
        <v>#DIV/0!</v>
      </c>
      <c r="L125" s="69" t="e">
        <f t="shared" si="12"/>
        <v>#DIV/0!</v>
      </c>
    </row>
    <row r="126" spans="2:12">
      <c r="B126" s="68"/>
      <c r="C126" s="9"/>
      <c r="D126" s="8"/>
      <c r="E126" s="84"/>
      <c r="F126" s="10" t="e">
        <f t="shared" si="9"/>
        <v>#DIV/0!</v>
      </c>
      <c r="G126" s="83"/>
      <c r="H126" s="11" t="e">
        <f t="shared" si="10"/>
        <v>#DIV/0!</v>
      </c>
      <c r="I126" s="11" t="e">
        <f t="shared" si="7"/>
        <v>#DIV/0!</v>
      </c>
      <c r="J126" s="11" t="e">
        <f t="shared" si="11"/>
        <v>#DIV/0!</v>
      </c>
      <c r="K126" s="12" t="e">
        <f t="shared" si="8"/>
        <v>#DIV/0!</v>
      </c>
      <c r="L126" s="69" t="e">
        <f t="shared" si="12"/>
        <v>#DIV/0!</v>
      </c>
    </row>
    <row r="127" spans="2:12">
      <c r="B127" s="68"/>
      <c r="C127" s="9"/>
      <c r="D127" s="8"/>
      <c r="E127" s="84"/>
      <c r="F127" s="10" t="e">
        <f t="shared" si="9"/>
        <v>#DIV/0!</v>
      </c>
      <c r="G127" s="83"/>
      <c r="H127" s="11" t="e">
        <f t="shared" si="10"/>
        <v>#DIV/0!</v>
      </c>
      <c r="I127" s="11" t="e">
        <f t="shared" si="7"/>
        <v>#DIV/0!</v>
      </c>
      <c r="J127" s="11" t="e">
        <f t="shared" si="11"/>
        <v>#DIV/0!</v>
      </c>
      <c r="K127" s="12" t="e">
        <f t="shared" si="8"/>
        <v>#DIV/0!</v>
      </c>
      <c r="L127" s="69" t="e">
        <f t="shared" si="12"/>
        <v>#DIV/0!</v>
      </c>
    </row>
    <row r="128" spans="2:12">
      <c r="B128" s="68"/>
      <c r="C128" s="9"/>
      <c r="D128" s="8"/>
      <c r="E128" s="84"/>
      <c r="F128" s="10" t="e">
        <f t="shared" si="9"/>
        <v>#DIV/0!</v>
      </c>
      <c r="G128" s="83"/>
      <c r="H128" s="11" t="e">
        <f t="shared" si="10"/>
        <v>#DIV/0!</v>
      </c>
      <c r="I128" s="11" t="e">
        <f t="shared" si="7"/>
        <v>#DIV/0!</v>
      </c>
      <c r="J128" s="11" t="e">
        <f t="shared" si="11"/>
        <v>#DIV/0!</v>
      </c>
      <c r="K128" s="12" t="e">
        <f t="shared" si="8"/>
        <v>#DIV/0!</v>
      </c>
      <c r="L128" s="69" t="e">
        <f t="shared" si="12"/>
        <v>#DIV/0!</v>
      </c>
    </row>
    <row r="129" spans="2:12">
      <c r="B129" s="68"/>
      <c r="C129" s="9"/>
      <c r="D129" s="8"/>
      <c r="E129" s="84"/>
      <c r="F129" s="10" t="e">
        <f t="shared" si="9"/>
        <v>#DIV/0!</v>
      </c>
      <c r="G129" s="83"/>
      <c r="H129" s="11" t="e">
        <f t="shared" si="10"/>
        <v>#DIV/0!</v>
      </c>
      <c r="I129" s="11" t="e">
        <f t="shared" si="7"/>
        <v>#DIV/0!</v>
      </c>
      <c r="J129" s="11" t="e">
        <f t="shared" si="11"/>
        <v>#DIV/0!</v>
      </c>
      <c r="K129" s="12" t="e">
        <f t="shared" si="8"/>
        <v>#DIV/0!</v>
      </c>
      <c r="L129" s="69" t="e">
        <f t="shared" si="12"/>
        <v>#DIV/0!</v>
      </c>
    </row>
    <row r="130" spans="2:12">
      <c r="B130" s="68"/>
      <c r="C130" s="9"/>
      <c r="D130" s="8"/>
      <c r="E130" s="84"/>
      <c r="F130" s="10" t="e">
        <f t="shared" si="9"/>
        <v>#DIV/0!</v>
      </c>
      <c r="G130" s="83"/>
      <c r="H130" s="11" t="e">
        <f t="shared" si="10"/>
        <v>#DIV/0!</v>
      </c>
      <c r="I130" s="11" t="e">
        <f t="shared" si="7"/>
        <v>#DIV/0!</v>
      </c>
      <c r="J130" s="11" t="e">
        <f t="shared" si="11"/>
        <v>#DIV/0!</v>
      </c>
      <c r="K130" s="12" t="e">
        <f t="shared" si="8"/>
        <v>#DIV/0!</v>
      </c>
      <c r="L130" s="69" t="e">
        <f t="shared" si="12"/>
        <v>#DIV/0!</v>
      </c>
    </row>
    <row r="131" spans="2:12">
      <c r="B131" s="68"/>
      <c r="C131" s="9"/>
      <c r="D131" s="8"/>
      <c r="E131" s="84"/>
      <c r="F131" s="10" t="e">
        <f t="shared" si="9"/>
        <v>#DIV/0!</v>
      </c>
      <c r="G131" s="83"/>
      <c r="H131" s="11" t="e">
        <f t="shared" si="10"/>
        <v>#DIV/0!</v>
      </c>
      <c r="I131" s="11" t="e">
        <f t="shared" si="7"/>
        <v>#DIV/0!</v>
      </c>
      <c r="J131" s="11" t="e">
        <f t="shared" si="11"/>
        <v>#DIV/0!</v>
      </c>
      <c r="K131" s="12" t="e">
        <f t="shared" si="8"/>
        <v>#DIV/0!</v>
      </c>
      <c r="L131" s="69" t="e">
        <f t="shared" si="12"/>
        <v>#DIV/0!</v>
      </c>
    </row>
    <row r="132" spans="2:12">
      <c r="B132" s="68"/>
      <c r="C132" s="9"/>
      <c r="D132" s="8"/>
      <c r="E132" s="84"/>
      <c r="F132" s="10" t="e">
        <f t="shared" si="9"/>
        <v>#DIV/0!</v>
      </c>
      <c r="G132" s="83"/>
      <c r="H132" s="11" t="e">
        <f t="shared" si="10"/>
        <v>#DIV/0!</v>
      </c>
      <c r="I132" s="11" t="e">
        <f t="shared" si="7"/>
        <v>#DIV/0!</v>
      </c>
      <c r="J132" s="11" t="e">
        <f t="shared" si="11"/>
        <v>#DIV/0!</v>
      </c>
      <c r="K132" s="12" t="e">
        <f t="shared" si="8"/>
        <v>#DIV/0!</v>
      </c>
      <c r="L132" s="69" t="e">
        <f t="shared" si="12"/>
        <v>#DIV/0!</v>
      </c>
    </row>
    <row r="133" spans="2:12">
      <c r="B133" s="68"/>
      <c r="C133" s="9"/>
      <c r="D133" s="8"/>
      <c r="E133" s="84"/>
      <c r="F133" s="10" t="e">
        <f t="shared" si="9"/>
        <v>#DIV/0!</v>
      </c>
      <c r="G133" s="83"/>
      <c r="H133" s="11" t="e">
        <f t="shared" si="10"/>
        <v>#DIV/0!</v>
      </c>
      <c r="I133" s="11" t="e">
        <f t="shared" si="7"/>
        <v>#DIV/0!</v>
      </c>
      <c r="J133" s="11" t="e">
        <f t="shared" si="11"/>
        <v>#DIV/0!</v>
      </c>
      <c r="K133" s="12" t="e">
        <f t="shared" si="8"/>
        <v>#DIV/0!</v>
      </c>
      <c r="L133" s="69" t="e">
        <f t="shared" si="12"/>
        <v>#DIV/0!</v>
      </c>
    </row>
    <row r="134" spans="2:12">
      <c r="B134" s="68"/>
      <c r="C134" s="9"/>
      <c r="D134" s="8"/>
      <c r="E134" s="84"/>
      <c r="F134" s="10" t="e">
        <f t="shared" si="9"/>
        <v>#DIV/0!</v>
      </c>
      <c r="G134" s="83"/>
      <c r="H134" s="11" t="e">
        <f t="shared" si="10"/>
        <v>#DIV/0!</v>
      </c>
      <c r="I134" s="11" t="e">
        <f t="shared" si="7"/>
        <v>#DIV/0!</v>
      </c>
      <c r="J134" s="11" t="e">
        <f t="shared" si="11"/>
        <v>#DIV/0!</v>
      </c>
      <c r="K134" s="12" t="e">
        <f t="shared" si="8"/>
        <v>#DIV/0!</v>
      </c>
      <c r="L134" s="69" t="e">
        <f t="shared" si="12"/>
        <v>#DIV/0!</v>
      </c>
    </row>
    <row r="135" spans="2:12">
      <c r="B135" s="68"/>
      <c r="C135" s="9"/>
      <c r="D135" s="8"/>
      <c r="E135" s="84"/>
      <c r="F135" s="10" t="e">
        <f t="shared" si="9"/>
        <v>#DIV/0!</v>
      </c>
      <c r="G135" s="83"/>
      <c r="H135" s="11" t="e">
        <f t="shared" si="10"/>
        <v>#DIV/0!</v>
      </c>
      <c r="I135" s="11" t="e">
        <f t="shared" ref="I135:I198" si="13">ROUND(I$6*F135/H$214,2)</f>
        <v>#DIV/0!</v>
      </c>
      <c r="J135" s="11" t="e">
        <f t="shared" si="11"/>
        <v>#DIV/0!</v>
      </c>
      <c r="K135" s="12" t="e">
        <f t="shared" ref="K135:K198" si="14">ROUND(K$6*I135/J$434,2)</f>
        <v>#DIV/0!</v>
      </c>
      <c r="L135" s="69" t="e">
        <f t="shared" si="12"/>
        <v>#DIV/0!</v>
      </c>
    </row>
    <row r="136" spans="2:12">
      <c r="B136" s="68"/>
      <c r="C136" s="9"/>
      <c r="D136" s="8"/>
      <c r="E136" s="84"/>
      <c r="F136" s="10" t="e">
        <f t="shared" ref="F136:F199" si="15">ROUND(D136/E$6,2)</f>
        <v>#DIV/0!</v>
      </c>
      <c r="G136" s="83"/>
      <c r="H136" s="11" t="e">
        <f t="shared" ref="H136:H199" si="16">ROUND(C136*F136,0)</f>
        <v>#DIV/0!</v>
      </c>
      <c r="I136" s="11" t="e">
        <f t="shared" si="13"/>
        <v>#DIV/0!</v>
      </c>
      <c r="J136" s="11" t="e">
        <f t="shared" ref="J136:J199" si="17">ROUND(C136*I136,0)</f>
        <v>#DIV/0!</v>
      </c>
      <c r="K136" s="12" t="e">
        <f t="shared" si="14"/>
        <v>#DIV/0!</v>
      </c>
      <c r="L136" s="69" t="e">
        <f t="shared" ref="L136:L199" si="18">K136*C136</f>
        <v>#DIV/0!</v>
      </c>
    </row>
    <row r="137" spans="2:12">
      <c r="B137" s="68"/>
      <c r="C137" s="9"/>
      <c r="D137" s="8"/>
      <c r="E137" s="84"/>
      <c r="F137" s="10" t="e">
        <f t="shared" si="15"/>
        <v>#DIV/0!</v>
      </c>
      <c r="G137" s="83"/>
      <c r="H137" s="11" t="e">
        <f t="shared" si="16"/>
        <v>#DIV/0!</v>
      </c>
      <c r="I137" s="11" t="e">
        <f t="shared" si="13"/>
        <v>#DIV/0!</v>
      </c>
      <c r="J137" s="11" t="e">
        <f t="shared" si="17"/>
        <v>#DIV/0!</v>
      </c>
      <c r="K137" s="12" t="e">
        <f t="shared" si="14"/>
        <v>#DIV/0!</v>
      </c>
      <c r="L137" s="69" t="e">
        <f t="shared" si="18"/>
        <v>#DIV/0!</v>
      </c>
    </row>
    <row r="138" spans="2:12">
      <c r="B138" s="68"/>
      <c r="C138" s="9"/>
      <c r="D138" s="8"/>
      <c r="E138" s="84"/>
      <c r="F138" s="10" t="e">
        <f t="shared" si="15"/>
        <v>#DIV/0!</v>
      </c>
      <c r="G138" s="83"/>
      <c r="H138" s="11" t="e">
        <f t="shared" si="16"/>
        <v>#DIV/0!</v>
      </c>
      <c r="I138" s="11" t="e">
        <f t="shared" si="13"/>
        <v>#DIV/0!</v>
      </c>
      <c r="J138" s="11" t="e">
        <f t="shared" si="17"/>
        <v>#DIV/0!</v>
      </c>
      <c r="K138" s="12" t="e">
        <f t="shared" si="14"/>
        <v>#DIV/0!</v>
      </c>
      <c r="L138" s="69" t="e">
        <f t="shared" si="18"/>
        <v>#DIV/0!</v>
      </c>
    </row>
    <row r="139" spans="2:12">
      <c r="B139" s="68"/>
      <c r="C139" s="9"/>
      <c r="D139" s="8"/>
      <c r="E139" s="84"/>
      <c r="F139" s="10" t="e">
        <f t="shared" si="15"/>
        <v>#DIV/0!</v>
      </c>
      <c r="G139" s="83"/>
      <c r="H139" s="11" t="e">
        <f t="shared" si="16"/>
        <v>#DIV/0!</v>
      </c>
      <c r="I139" s="11" t="e">
        <f t="shared" si="13"/>
        <v>#DIV/0!</v>
      </c>
      <c r="J139" s="11" t="e">
        <f t="shared" si="17"/>
        <v>#DIV/0!</v>
      </c>
      <c r="K139" s="12" t="e">
        <f t="shared" si="14"/>
        <v>#DIV/0!</v>
      </c>
      <c r="L139" s="69" t="e">
        <f t="shared" si="18"/>
        <v>#DIV/0!</v>
      </c>
    </row>
    <row r="140" spans="2:12">
      <c r="B140" s="194"/>
      <c r="C140" s="195"/>
      <c r="D140" s="196"/>
      <c r="E140" s="84"/>
      <c r="F140" s="10" t="e">
        <f t="shared" si="15"/>
        <v>#DIV/0!</v>
      </c>
      <c r="G140" s="83"/>
      <c r="H140" s="11" t="e">
        <f t="shared" si="16"/>
        <v>#DIV/0!</v>
      </c>
      <c r="I140" s="11" t="e">
        <f t="shared" si="13"/>
        <v>#DIV/0!</v>
      </c>
      <c r="J140" s="11" t="e">
        <f t="shared" si="17"/>
        <v>#DIV/0!</v>
      </c>
      <c r="K140" s="12" t="e">
        <f t="shared" si="14"/>
        <v>#DIV/0!</v>
      </c>
      <c r="L140" s="69" t="e">
        <f t="shared" si="18"/>
        <v>#DIV/0!</v>
      </c>
    </row>
    <row r="141" spans="2:12">
      <c r="B141" s="194"/>
      <c r="C141" s="195"/>
      <c r="D141" s="196"/>
      <c r="E141" s="84"/>
      <c r="F141" s="10" t="e">
        <f t="shared" si="15"/>
        <v>#DIV/0!</v>
      </c>
      <c r="G141" s="83"/>
      <c r="H141" s="11" t="e">
        <f t="shared" si="16"/>
        <v>#DIV/0!</v>
      </c>
      <c r="I141" s="11" t="e">
        <f t="shared" si="13"/>
        <v>#DIV/0!</v>
      </c>
      <c r="J141" s="11" t="e">
        <f t="shared" si="17"/>
        <v>#DIV/0!</v>
      </c>
      <c r="K141" s="12" t="e">
        <f t="shared" si="14"/>
        <v>#DIV/0!</v>
      </c>
      <c r="L141" s="69" t="e">
        <f t="shared" si="18"/>
        <v>#DIV/0!</v>
      </c>
    </row>
    <row r="142" spans="2:12">
      <c r="B142" s="68"/>
      <c r="C142" s="9"/>
      <c r="D142" s="8"/>
      <c r="E142" s="84"/>
      <c r="F142" s="10" t="e">
        <f t="shared" si="15"/>
        <v>#DIV/0!</v>
      </c>
      <c r="G142" s="83"/>
      <c r="H142" s="11" t="e">
        <f t="shared" si="16"/>
        <v>#DIV/0!</v>
      </c>
      <c r="I142" s="11" t="e">
        <f t="shared" si="13"/>
        <v>#DIV/0!</v>
      </c>
      <c r="J142" s="11" t="e">
        <f t="shared" si="17"/>
        <v>#DIV/0!</v>
      </c>
      <c r="K142" s="12" t="e">
        <f t="shared" si="14"/>
        <v>#DIV/0!</v>
      </c>
      <c r="L142" s="69" t="e">
        <f t="shared" si="18"/>
        <v>#DIV/0!</v>
      </c>
    </row>
    <row r="143" spans="2:12">
      <c r="B143" s="68"/>
      <c r="C143" s="9"/>
      <c r="D143" s="8"/>
      <c r="E143" s="84"/>
      <c r="F143" s="10" t="e">
        <f t="shared" si="15"/>
        <v>#DIV/0!</v>
      </c>
      <c r="G143" s="83"/>
      <c r="H143" s="11" t="e">
        <f t="shared" si="16"/>
        <v>#DIV/0!</v>
      </c>
      <c r="I143" s="11" t="e">
        <f t="shared" si="13"/>
        <v>#DIV/0!</v>
      </c>
      <c r="J143" s="11" t="e">
        <f t="shared" si="17"/>
        <v>#DIV/0!</v>
      </c>
      <c r="K143" s="12" t="e">
        <f t="shared" si="14"/>
        <v>#DIV/0!</v>
      </c>
      <c r="L143" s="69" t="e">
        <f t="shared" si="18"/>
        <v>#DIV/0!</v>
      </c>
    </row>
    <row r="144" spans="2:12">
      <c r="B144" s="68"/>
      <c r="C144" s="9"/>
      <c r="D144" s="8"/>
      <c r="E144" s="84"/>
      <c r="F144" s="10" t="e">
        <f t="shared" si="15"/>
        <v>#DIV/0!</v>
      </c>
      <c r="G144" s="83"/>
      <c r="H144" s="11" t="e">
        <f t="shared" si="16"/>
        <v>#DIV/0!</v>
      </c>
      <c r="I144" s="11" t="e">
        <f t="shared" si="13"/>
        <v>#DIV/0!</v>
      </c>
      <c r="J144" s="11" t="e">
        <f t="shared" si="17"/>
        <v>#DIV/0!</v>
      </c>
      <c r="K144" s="12" t="e">
        <f t="shared" si="14"/>
        <v>#DIV/0!</v>
      </c>
      <c r="L144" s="69" t="e">
        <f t="shared" si="18"/>
        <v>#DIV/0!</v>
      </c>
    </row>
    <row r="145" spans="2:14">
      <c r="B145" s="68"/>
      <c r="C145" s="9"/>
      <c r="D145" s="8"/>
      <c r="E145" s="84"/>
      <c r="F145" s="10" t="e">
        <f t="shared" si="15"/>
        <v>#DIV/0!</v>
      </c>
      <c r="G145" s="83"/>
      <c r="H145" s="11" t="e">
        <f t="shared" si="16"/>
        <v>#DIV/0!</v>
      </c>
      <c r="I145" s="11" t="e">
        <f t="shared" si="13"/>
        <v>#DIV/0!</v>
      </c>
      <c r="J145" s="11" t="e">
        <f t="shared" si="17"/>
        <v>#DIV/0!</v>
      </c>
      <c r="K145" s="12" t="e">
        <f t="shared" si="14"/>
        <v>#DIV/0!</v>
      </c>
      <c r="L145" s="69" t="e">
        <f t="shared" si="18"/>
        <v>#DIV/0!</v>
      </c>
    </row>
    <row r="146" spans="2:14">
      <c r="B146" s="68"/>
      <c r="C146" s="9"/>
      <c r="D146" s="8"/>
      <c r="E146" s="84"/>
      <c r="F146" s="10" t="e">
        <f t="shared" si="15"/>
        <v>#DIV/0!</v>
      </c>
      <c r="G146" s="83"/>
      <c r="H146" s="11" t="e">
        <f t="shared" si="16"/>
        <v>#DIV/0!</v>
      </c>
      <c r="I146" s="11" t="e">
        <f t="shared" si="13"/>
        <v>#DIV/0!</v>
      </c>
      <c r="J146" s="11" t="e">
        <f t="shared" si="17"/>
        <v>#DIV/0!</v>
      </c>
      <c r="K146" s="12" t="e">
        <f t="shared" si="14"/>
        <v>#DIV/0!</v>
      </c>
      <c r="L146" s="69" t="e">
        <f t="shared" si="18"/>
        <v>#DIV/0!</v>
      </c>
    </row>
    <row r="147" spans="2:14">
      <c r="B147" s="68"/>
      <c r="C147" s="9"/>
      <c r="D147" s="8"/>
      <c r="E147" s="84"/>
      <c r="F147" s="10" t="e">
        <f t="shared" si="15"/>
        <v>#DIV/0!</v>
      </c>
      <c r="G147" s="83"/>
      <c r="H147" s="11" t="e">
        <f t="shared" si="16"/>
        <v>#DIV/0!</v>
      </c>
      <c r="I147" s="11" t="e">
        <f t="shared" si="13"/>
        <v>#DIV/0!</v>
      </c>
      <c r="J147" s="11" t="e">
        <f t="shared" si="17"/>
        <v>#DIV/0!</v>
      </c>
      <c r="K147" s="12" t="e">
        <f t="shared" si="14"/>
        <v>#DIV/0!</v>
      </c>
      <c r="L147" s="69" t="e">
        <f t="shared" si="18"/>
        <v>#DIV/0!</v>
      </c>
    </row>
    <row r="148" spans="2:14">
      <c r="B148" s="68"/>
      <c r="C148" s="9"/>
      <c r="D148" s="8"/>
      <c r="E148" s="84"/>
      <c r="F148" s="10" t="e">
        <f t="shared" si="15"/>
        <v>#DIV/0!</v>
      </c>
      <c r="G148" s="83"/>
      <c r="H148" s="11" t="e">
        <f t="shared" si="16"/>
        <v>#DIV/0!</v>
      </c>
      <c r="I148" s="11" t="e">
        <f t="shared" si="13"/>
        <v>#DIV/0!</v>
      </c>
      <c r="J148" s="11" t="e">
        <f t="shared" si="17"/>
        <v>#DIV/0!</v>
      </c>
      <c r="K148" s="12" t="e">
        <f t="shared" si="14"/>
        <v>#DIV/0!</v>
      </c>
      <c r="L148" s="69" t="e">
        <f t="shared" si="18"/>
        <v>#DIV/0!</v>
      </c>
    </row>
    <row r="149" spans="2:14">
      <c r="B149" s="68"/>
      <c r="C149" s="9"/>
      <c r="D149" s="8"/>
      <c r="E149" s="84"/>
      <c r="F149" s="10" t="e">
        <f t="shared" si="15"/>
        <v>#DIV/0!</v>
      </c>
      <c r="G149" s="83"/>
      <c r="H149" s="11" t="e">
        <f t="shared" si="16"/>
        <v>#DIV/0!</v>
      </c>
      <c r="I149" s="11" t="e">
        <f t="shared" si="13"/>
        <v>#DIV/0!</v>
      </c>
      <c r="J149" s="11" t="e">
        <f t="shared" si="17"/>
        <v>#DIV/0!</v>
      </c>
      <c r="K149" s="12" t="e">
        <f t="shared" si="14"/>
        <v>#DIV/0!</v>
      </c>
      <c r="L149" s="69" t="e">
        <f t="shared" si="18"/>
        <v>#DIV/0!</v>
      </c>
    </row>
    <row r="150" spans="2:14">
      <c r="B150" s="68"/>
      <c r="C150" s="9"/>
      <c r="D150" s="8"/>
      <c r="E150" s="84"/>
      <c r="F150" s="10" t="e">
        <f>ROUND(D150/E$6,2)</f>
        <v>#DIV/0!</v>
      </c>
      <c r="G150" s="83"/>
      <c r="H150" s="11" t="e">
        <f>ROUND(C150*F150,0)</f>
        <v>#DIV/0!</v>
      </c>
      <c r="I150" s="11" t="e">
        <f t="shared" si="13"/>
        <v>#DIV/0!</v>
      </c>
      <c r="J150" s="11" t="e">
        <f>ROUND(C150*I150,0)</f>
        <v>#DIV/0!</v>
      </c>
      <c r="K150" s="12" t="e">
        <f t="shared" si="14"/>
        <v>#DIV/0!</v>
      </c>
      <c r="L150" s="69" t="e">
        <f>K150*C150</f>
        <v>#DIV/0!</v>
      </c>
      <c r="N150" s="7"/>
    </row>
    <row r="151" spans="2:14">
      <c r="B151" s="68"/>
      <c r="C151" s="9"/>
      <c r="D151" s="8"/>
      <c r="E151" s="84"/>
      <c r="F151" s="10" t="e">
        <f t="shared" si="15"/>
        <v>#DIV/0!</v>
      </c>
      <c r="G151" s="83"/>
      <c r="H151" s="11" t="e">
        <f t="shared" si="16"/>
        <v>#DIV/0!</v>
      </c>
      <c r="I151" s="11" t="e">
        <f t="shared" si="13"/>
        <v>#DIV/0!</v>
      </c>
      <c r="J151" s="11" t="e">
        <f t="shared" si="17"/>
        <v>#DIV/0!</v>
      </c>
      <c r="K151" s="12" t="e">
        <f t="shared" si="14"/>
        <v>#DIV/0!</v>
      </c>
      <c r="L151" s="69" t="e">
        <f t="shared" si="18"/>
        <v>#DIV/0!</v>
      </c>
    </row>
    <row r="152" spans="2:14">
      <c r="B152" s="68"/>
      <c r="C152" s="9"/>
      <c r="D152" s="8"/>
      <c r="E152" s="84"/>
      <c r="F152" s="10" t="e">
        <f t="shared" si="15"/>
        <v>#DIV/0!</v>
      </c>
      <c r="G152" s="83"/>
      <c r="H152" s="11" t="e">
        <f t="shared" si="16"/>
        <v>#DIV/0!</v>
      </c>
      <c r="I152" s="11" t="e">
        <f t="shared" si="13"/>
        <v>#DIV/0!</v>
      </c>
      <c r="J152" s="11" t="e">
        <f t="shared" si="17"/>
        <v>#DIV/0!</v>
      </c>
      <c r="K152" s="12" t="e">
        <f t="shared" si="14"/>
        <v>#DIV/0!</v>
      </c>
      <c r="L152" s="69" t="e">
        <f t="shared" si="18"/>
        <v>#DIV/0!</v>
      </c>
    </row>
    <row r="153" spans="2:14">
      <c r="B153" s="70"/>
      <c r="C153" s="13"/>
      <c r="D153" s="14"/>
      <c r="E153" s="84"/>
      <c r="F153" s="10" t="e">
        <f t="shared" si="15"/>
        <v>#DIV/0!</v>
      </c>
      <c r="G153" s="83"/>
      <c r="H153" s="11" t="e">
        <f t="shared" si="16"/>
        <v>#DIV/0!</v>
      </c>
      <c r="I153" s="11" t="e">
        <f t="shared" si="13"/>
        <v>#DIV/0!</v>
      </c>
      <c r="J153" s="11" t="e">
        <f t="shared" si="17"/>
        <v>#DIV/0!</v>
      </c>
      <c r="K153" s="12" t="e">
        <f t="shared" si="14"/>
        <v>#DIV/0!</v>
      </c>
      <c r="L153" s="69" t="e">
        <f t="shared" si="18"/>
        <v>#DIV/0!</v>
      </c>
    </row>
    <row r="154" spans="2:14">
      <c r="B154" s="70"/>
      <c r="C154" s="13"/>
      <c r="D154" s="14"/>
      <c r="E154" s="84"/>
      <c r="F154" s="10" t="e">
        <f>ROUND(D154/E$6,2)</f>
        <v>#DIV/0!</v>
      </c>
      <c r="G154" s="83"/>
      <c r="H154" s="11" t="e">
        <f>ROUND(C154*F154,0)</f>
        <v>#DIV/0!</v>
      </c>
      <c r="I154" s="11" t="e">
        <f t="shared" si="13"/>
        <v>#DIV/0!</v>
      </c>
      <c r="J154" s="11" t="e">
        <f>ROUND(C154*I154,0)</f>
        <v>#DIV/0!</v>
      </c>
      <c r="K154" s="12" t="e">
        <f t="shared" si="14"/>
        <v>#DIV/0!</v>
      </c>
      <c r="L154" s="69" t="e">
        <f t="shared" si="18"/>
        <v>#DIV/0!</v>
      </c>
    </row>
    <row r="155" spans="2:14">
      <c r="B155" s="70"/>
      <c r="C155" s="13"/>
      <c r="D155" s="14"/>
      <c r="E155" s="84"/>
      <c r="F155" s="10" t="e">
        <f t="shared" si="15"/>
        <v>#DIV/0!</v>
      </c>
      <c r="G155" s="83"/>
      <c r="H155" s="11" t="e">
        <f t="shared" si="16"/>
        <v>#DIV/0!</v>
      </c>
      <c r="I155" s="11" t="e">
        <f t="shared" si="13"/>
        <v>#DIV/0!</v>
      </c>
      <c r="J155" s="11" t="e">
        <f t="shared" si="17"/>
        <v>#DIV/0!</v>
      </c>
      <c r="K155" s="12" t="e">
        <f t="shared" si="14"/>
        <v>#DIV/0!</v>
      </c>
      <c r="L155" s="69" t="e">
        <f t="shared" si="18"/>
        <v>#DIV/0!</v>
      </c>
    </row>
    <row r="156" spans="2:14">
      <c r="B156" s="70"/>
      <c r="C156" s="13"/>
      <c r="D156" s="14"/>
      <c r="E156" s="84"/>
      <c r="F156" s="10" t="e">
        <f t="shared" si="15"/>
        <v>#DIV/0!</v>
      </c>
      <c r="G156" s="83"/>
      <c r="H156" s="11" t="e">
        <f t="shared" si="16"/>
        <v>#DIV/0!</v>
      </c>
      <c r="I156" s="11" t="e">
        <f t="shared" si="13"/>
        <v>#DIV/0!</v>
      </c>
      <c r="J156" s="11" t="e">
        <f t="shared" si="17"/>
        <v>#DIV/0!</v>
      </c>
      <c r="K156" s="12" t="e">
        <f t="shared" si="14"/>
        <v>#DIV/0!</v>
      </c>
      <c r="L156" s="69" t="e">
        <f t="shared" si="18"/>
        <v>#DIV/0!</v>
      </c>
    </row>
    <row r="157" spans="2:14">
      <c r="B157" s="70"/>
      <c r="C157" s="13"/>
      <c r="D157" s="14"/>
      <c r="E157" s="84"/>
      <c r="F157" s="10" t="e">
        <f t="shared" si="15"/>
        <v>#DIV/0!</v>
      </c>
      <c r="G157" s="83"/>
      <c r="H157" s="11" t="e">
        <f t="shared" si="16"/>
        <v>#DIV/0!</v>
      </c>
      <c r="I157" s="11" t="e">
        <f t="shared" si="13"/>
        <v>#DIV/0!</v>
      </c>
      <c r="J157" s="11" t="e">
        <f t="shared" si="17"/>
        <v>#DIV/0!</v>
      </c>
      <c r="K157" s="12" t="e">
        <f t="shared" si="14"/>
        <v>#DIV/0!</v>
      </c>
      <c r="L157" s="69" t="e">
        <f t="shared" si="18"/>
        <v>#DIV/0!</v>
      </c>
    </row>
    <row r="158" spans="2:14">
      <c r="B158" s="70"/>
      <c r="C158" s="13"/>
      <c r="D158" s="14"/>
      <c r="E158" s="84"/>
      <c r="F158" s="10" t="e">
        <f t="shared" si="15"/>
        <v>#DIV/0!</v>
      </c>
      <c r="G158" s="83"/>
      <c r="H158" s="11" t="e">
        <f t="shared" si="16"/>
        <v>#DIV/0!</v>
      </c>
      <c r="I158" s="11" t="e">
        <f t="shared" si="13"/>
        <v>#DIV/0!</v>
      </c>
      <c r="J158" s="11" t="e">
        <f t="shared" si="17"/>
        <v>#DIV/0!</v>
      </c>
      <c r="K158" s="12" t="e">
        <f t="shared" si="14"/>
        <v>#DIV/0!</v>
      </c>
      <c r="L158" s="69" t="e">
        <f t="shared" si="18"/>
        <v>#DIV/0!</v>
      </c>
    </row>
    <row r="159" spans="2:14">
      <c r="B159" s="70"/>
      <c r="C159" s="13"/>
      <c r="D159" s="14"/>
      <c r="E159" s="84"/>
      <c r="F159" s="10" t="e">
        <f t="shared" si="15"/>
        <v>#DIV/0!</v>
      </c>
      <c r="G159" s="83"/>
      <c r="H159" s="11" t="e">
        <f t="shared" si="16"/>
        <v>#DIV/0!</v>
      </c>
      <c r="I159" s="11" t="e">
        <f t="shared" si="13"/>
        <v>#DIV/0!</v>
      </c>
      <c r="J159" s="11" t="e">
        <f t="shared" si="17"/>
        <v>#DIV/0!</v>
      </c>
      <c r="K159" s="12" t="e">
        <f t="shared" si="14"/>
        <v>#DIV/0!</v>
      </c>
      <c r="L159" s="69" t="e">
        <f t="shared" si="18"/>
        <v>#DIV/0!</v>
      </c>
    </row>
    <row r="160" spans="2:14">
      <c r="B160" s="70"/>
      <c r="C160" s="13"/>
      <c r="D160" s="14"/>
      <c r="E160" s="84"/>
      <c r="F160" s="10" t="e">
        <f t="shared" si="15"/>
        <v>#DIV/0!</v>
      </c>
      <c r="G160" s="83"/>
      <c r="H160" s="11" t="e">
        <f t="shared" si="16"/>
        <v>#DIV/0!</v>
      </c>
      <c r="I160" s="11" t="e">
        <f t="shared" si="13"/>
        <v>#DIV/0!</v>
      </c>
      <c r="J160" s="11" t="e">
        <f t="shared" si="17"/>
        <v>#DIV/0!</v>
      </c>
      <c r="K160" s="12" t="e">
        <f t="shared" si="14"/>
        <v>#DIV/0!</v>
      </c>
      <c r="L160" s="69" t="e">
        <f t="shared" si="18"/>
        <v>#DIV/0!</v>
      </c>
    </row>
    <row r="161" spans="2:12">
      <c r="B161" s="70"/>
      <c r="C161" s="13"/>
      <c r="D161" s="14"/>
      <c r="E161" s="84"/>
      <c r="F161" s="10" t="e">
        <f t="shared" si="15"/>
        <v>#DIV/0!</v>
      </c>
      <c r="G161" s="83"/>
      <c r="H161" s="11" t="e">
        <f t="shared" si="16"/>
        <v>#DIV/0!</v>
      </c>
      <c r="I161" s="11" t="e">
        <f t="shared" si="13"/>
        <v>#DIV/0!</v>
      </c>
      <c r="J161" s="11" t="e">
        <f t="shared" si="17"/>
        <v>#DIV/0!</v>
      </c>
      <c r="K161" s="12" t="e">
        <f t="shared" si="14"/>
        <v>#DIV/0!</v>
      </c>
      <c r="L161" s="69" t="e">
        <f t="shared" si="18"/>
        <v>#DIV/0!</v>
      </c>
    </row>
    <row r="162" spans="2:12">
      <c r="B162" s="70"/>
      <c r="C162" s="13"/>
      <c r="D162" s="14"/>
      <c r="E162" s="84"/>
      <c r="F162" s="10" t="e">
        <f t="shared" si="15"/>
        <v>#DIV/0!</v>
      </c>
      <c r="G162" s="83"/>
      <c r="H162" s="11" t="e">
        <f t="shared" si="16"/>
        <v>#DIV/0!</v>
      </c>
      <c r="I162" s="11" t="e">
        <f t="shared" si="13"/>
        <v>#DIV/0!</v>
      </c>
      <c r="J162" s="11" t="e">
        <f t="shared" si="17"/>
        <v>#DIV/0!</v>
      </c>
      <c r="K162" s="12" t="e">
        <f t="shared" si="14"/>
        <v>#DIV/0!</v>
      </c>
      <c r="L162" s="69" t="e">
        <f t="shared" si="18"/>
        <v>#DIV/0!</v>
      </c>
    </row>
    <row r="163" spans="2:12">
      <c r="B163" s="70"/>
      <c r="C163" s="13"/>
      <c r="D163" s="14"/>
      <c r="E163" s="84"/>
      <c r="F163" s="10" t="e">
        <f t="shared" si="15"/>
        <v>#DIV/0!</v>
      </c>
      <c r="G163" s="83"/>
      <c r="H163" s="11" t="e">
        <f t="shared" si="16"/>
        <v>#DIV/0!</v>
      </c>
      <c r="I163" s="11" t="e">
        <f t="shared" si="13"/>
        <v>#DIV/0!</v>
      </c>
      <c r="J163" s="11" t="e">
        <f t="shared" si="17"/>
        <v>#DIV/0!</v>
      </c>
      <c r="K163" s="12" t="e">
        <f t="shared" si="14"/>
        <v>#DIV/0!</v>
      </c>
      <c r="L163" s="69" t="e">
        <f t="shared" si="18"/>
        <v>#DIV/0!</v>
      </c>
    </row>
    <row r="164" spans="2:12">
      <c r="B164" s="70"/>
      <c r="C164" s="13"/>
      <c r="D164" s="14"/>
      <c r="E164" s="84"/>
      <c r="F164" s="10" t="e">
        <f t="shared" si="15"/>
        <v>#DIV/0!</v>
      </c>
      <c r="G164" s="83"/>
      <c r="H164" s="11" t="e">
        <f t="shared" si="16"/>
        <v>#DIV/0!</v>
      </c>
      <c r="I164" s="11" t="e">
        <f t="shared" si="13"/>
        <v>#DIV/0!</v>
      </c>
      <c r="J164" s="11" t="e">
        <f t="shared" si="17"/>
        <v>#DIV/0!</v>
      </c>
      <c r="K164" s="12" t="e">
        <f t="shared" si="14"/>
        <v>#DIV/0!</v>
      </c>
      <c r="L164" s="69" t="e">
        <f t="shared" si="18"/>
        <v>#DIV/0!</v>
      </c>
    </row>
    <row r="165" spans="2:12">
      <c r="B165" s="70"/>
      <c r="C165" s="13"/>
      <c r="D165" s="14"/>
      <c r="E165" s="84"/>
      <c r="F165" s="10" t="e">
        <f t="shared" si="15"/>
        <v>#DIV/0!</v>
      </c>
      <c r="G165" s="83"/>
      <c r="H165" s="11" t="e">
        <f t="shared" si="16"/>
        <v>#DIV/0!</v>
      </c>
      <c r="I165" s="11" t="e">
        <f t="shared" si="13"/>
        <v>#DIV/0!</v>
      </c>
      <c r="J165" s="11" t="e">
        <f t="shared" si="17"/>
        <v>#DIV/0!</v>
      </c>
      <c r="K165" s="12" t="e">
        <f t="shared" si="14"/>
        <v>#DIV/0!</v>
      </c>
      <c r="L165" s="69" t="e">
        <f t="shared" si="18"/>
        <v>#DIV/0!</v>
      </c>
    </row>
    <row r="166" spans="2:12">
      <c r="B166" s="70"/>
      <c r="C166" s="13"/>
      <c r="D166" s="14"/>
      <c r="E166" s="84"/>
      <c r="F166" s="10" t="e">
        <f t="shared" si="15"/>
        <v>#DIV/0!</v>
      </c>
      <c r="G166" s="83"/>
      <c r="H166" s="11" t="e">
        <f t="shared" si="16"/>
        <v>#DIV/0!</v>
      </c>
      <c r="I166" s="11" t="e">
        <f t="shared" si="13"/>
        <v>#DIV/0!</v>
      </c>
      <c r="J166" s="11" t="e">
        <f t="shared" si="17"/>
        <v>#DIV/0!</v>
      </c>
      <c r="K166" s="12" t="e">
        <f t="shared" si="14"/>
        <v>#DIV/0!</v>
      </c>
      <c r="L166" s="69" t="e">
        <f t="shared" si="18"/>
        <v>#DIV/0!</v>
      </c>
    </row>
    <row r="167" spans="2:12">
      <c r="B167" s="70"/>
      <c r="C167" s="13"/>
      <c r="D167" s="14"/>
      <c r="E167" s="84"/>
      <c r="F167" s="10" t="e">
        <f t="shared" si="15"/>
        <v>#DIV/0!</v>
      </c>
      <c r="G167" s="83"/>
      <c r="H167" s="11" t="e">
        <f t="shared" si="16"/>
        <v>#DIV/0!</v>
      </c>
      <c r="I167" s="11" t="e">
        <f t="shared" si="13"/>
        <v>#DIV/0!</v>
      </c>
      <c r="J167" s="11" t="e">
        <f t="shared" si="17"/>
        <v>#DIV/0!</v>
      </c>
      <c r="K167" s="12" t="e">
        <f t="shared" si="14"/>
        <v>#DIV/0!</v>
      </c>
      <c r="L167" s="69" t="e">
        <f t="shared" si="18"/>
        <v>#DIV/0!</v>
      </c>
    </row>
    <row r="168" spans="2:12">
      <c r="B168" s="70"/>
      <c r="C168" s="13"/>
      <c r="D168" s="14"/>
      <c r="E168" s="84"/>
      <c r="F168" s="10" t="e">
        <f t="shared" si="15"/>
        <v>#DIV/0!</v>
      </c>
      <c r="G168" s="83"/>
      <c r="H168" s="11" t="e">
        <f t="shared" si="16"/>
        <v>#DIV/0!</v>
      </c>
      <c r="I168" s="11" t="e">
        <f t="shared" si="13"/>
        <v>#DIV/0!</v>
      </c>
      <c r="J168" s="11" t="e">
        <f t="shared" si="17"/>
        <v>#DIV/0!</v>
      </c>
      <c r="K168" s="12" t="e">
        <f t="shared" si="14"/>
        <v>#DIV/0!</v>
      </c>
      <c r="L168" s="69" t="e">
        <f t="shared" si="18"/>
        <v>#DIV/0!</v>
      </c>
    </row>
    <row r="169" spans="2:12">
      <c r="B169" s="70"/>
      <c r="C169" s="13"/>
      <c r="D169" s="14"/>
      <c r="E169" s="84"/>
      <c r="F169" s="10" t="e">
        <f t="shared" si="15"/>
        <v>#DIV/0!</v>
      </c>
      <c r="G169" s="83"/>
      <c r="H169" s="11" t="e">
        <f t="shared" si="16"/>
        <v>#DIV/0!</v>
      </c>
      <c r="I169" s="11" t="e">
        <f t="shared" si="13"/>
        <v>#DIV/0!</v>
      </c>
      <c r="J169" s="11" t="e">
        <f t="shared" si="17"/>
        <v>#DIV/0!</v>
      </c>
      <c r="K169" s="12" t="e">
        <f t="shared" si="14"/>
        <v>#DIV/0!</v>
      </c>
      <c r="L169" s="69" t="e">
        <f t="shared" si="18"/>
        <v>#DIV/0!</v>
      </c>
    </row>
    <row r="170" spans="2:12">
      <c r="B170" s="70"/>
      <c r="C170" s="13"/>
      <c r="D170" s="14"/>
      <c r="E170" s="84"/>
      <c r="F170" s="10" t="e">
        <f t="shared" si="15"/>
        <v>#DIV/0!</v>
      </c>
      <c r="G170" s="83"/>
      <c r="H170" s="11" t="e">
        <f t="shared" si="16"/>
        <v>#DIV/0!</v>
      </c>
      <c r="I170" s="11" t="e">
        <f t="shared" si="13"/>
        <v>#DIV/0!</v>
      </c>
      <c r="J170" s="11" t="e">
        <f t="shared" si="17"/>
        <v>#DIV/0!</v>
      </c>
      <c r="K170" s="12" t="e">
        <f t="shared" si="14"/>
        <v>#DIV/0!</v>
      </c>
      <c r="L170" s="69" t="e">
        <f t="shared" si="18"/>
        <v>#DIV/0!</v>
      </c>
    </row>
    <row r="171" spans="2:12">
      <c r="B171" s="70"/>
      <c r="C171" s="13"/>
      <c r="D171" s="14"/>
      <c r="E171" s="84"/>
      <c r="F171" s="10" t="e">
        <f t="shared" si="15"/>
        <v>#DIV/0!</v>
      </c>
      <c r="G171" s="83"/>
      <c r="H171" s="11" t="e">
        <f t="shared" si="16"/>
        <v>#DIV/0!</v>
      </c>
      <c r="I171" s="11" t="e">
        <f t="shared" si="13"/>
        <v>#DIV/0!</v>
      </c>
      <c r="J171" s="11" t="e">
        <f t="shared" si="17"/>
        <v>#DIV/0!</v>
      </c>
      <c r="K171" s="12" t="e">
        <f t="shared" si="14"/>
        <v>#DIV/0!</v>
      </c>
      <c r="L171" s="69" t="e">
        <f t="shared" si="18"/>
        <v>#DIV/0!</v>
      </c>
    </row>
    <row r="172" spans="2:12">
      <c r="B172" s="70"/>
      <c r="C172" s="13"/>
      <c r="D172" s="14"/>
      <c r="E172" s="84"/>
      <c r="F172" s="10" t="e">
        <f t="shared" si="15"/>
        <v>#DIV/0!</v>
      </c>
      <c r="G172" s="83"/>
      <c r="H172" s="11" t="e">
        <f t="shared" si="16"/>
        <v>#DIV/0!</v>
      </c>
      <c r="I172" s="11" t="e">
        <f t="shared" si="13"/>
        <v>#DIV/0!</v>
      </c>
      <c r="J172" s="11" t="e">
        <f t="shared" si="17"/>
        <v>#DIV/0!</v>
      </c>
      <c r="K172" s="12" t="e">
        <f t="shared" si="14"/>
        <v>#DIV/0!</v>
      </c>
      <c r="L172" s="69" t="e">
        <f t="shared" si="18"/>
        <v>#DIV/0!</v>
      </c>
    </row>
    <row r="173" spans="2:12">
      <c r="B173" s="70"/>
      <c r="C173" s="13"/>
      <c r="D173" s="14"/>
      <c r="E173" s="84"/>
      <c r="F173" s="10" t="e">
        <f t="shared" si="15"/>
        <v>#DIV/0!</v>
      </c>
      <c r="G173" s="83"/>
      <c r="H173" s="11" t="e">
        <f t="shared" si="16"/>
        <v>#DIV/0!</v>
      </c>
      <c r="I173" s="11" t="e">
        <f t="shared" si="13"/>
        <v>#DIV/0!</v>
      </c>
      <c r="J173" s="11" t="e">
        <f t="shared" si="17"/>
        <v>#DIV/0!</v>
      </c>
      <c r="K173" s="12" t="e">
        <f t="shared" si="14"/>
        <v>#DIV/0!</v>
      </c>
      <c r="L173" s="69" t="e">
        <f t="shared" si="18"/>
        <v>#DIV/0!</v>
      </c>
    </row>
    <row r="174" spans="2:12">
      <c r="B174" s="70"/>
      <c r="C174" s="13"/>
      <c r="D174" s="14"/>
      <c r="E174" s="84"/>
      <c r="F174" s="10" t="e">
        <f t="shared" si="15"/>
        <v>#DIV/0!</v>
      </c>
      <c r="G174" s="83"/>
      <c r="H174" s="11" t="e">
        <f t="shared" si="16"/>
        <v>#DIV/0!</v>
      </c>
      <c r="I174" s="11" t="e">
        <f t="shared" si="13"/>
        <v>#DIV/0!</v>
      </c>
      <c r="J174" s="11" t="e">
        <f t="shared" si="17"/>
        <v>#DIV/0!</v>
      </c>
      <c r="K174" s="12" t="e">
        <f t="shared" si="14"/>
        <v>#DIV/0!</v>
      </c>
      <c r="L174" s="69" t="e">
        <f t="shared" si="18"/>
        <v>#DIV/0!</v>
      </c>
    </row>
    <row r="175" spans="2:12">
      <c r="B175" s="70"/>
      <c r="C175" s="13"/>
      <c r="D175" s="14"/>
      <c r="E175" s="84"/>
      <c r="F175" s="10" t="e">
        <f t="shared" si="15"/>
        <v>#DIV/0!</v>
      </c>
      <c r="G175" s="83"/>
      <c r="H175" s="11" t="e">
        <f t="shared" si="16"/>
        <v>#DIV/0!</v>
      </c>
      <c r="I175" s="11" t="e">
        <f t="shared" si="13"/>
        <v>#DIV/0!</v>
      </c>
      <c r="J175" s="11" t="e">
        <f t="shared" si="17"/>
        <v>#DIV/0!</v>
      </c>
      <c r="K175" s="12" t="e">
        <f t="shared" si="14"/>
        <v>#DIV/0!</v>
      </c>
      <c r="L175" s="69" t="e">
        <f t="shared" si="18"/>
        <v>#DIV/0!</v>
      </c>
    </row>
    <row r="176" spans="2:12">
      <c r="B176" s="70"/>
      <c r="C176" s="13"/>
      <c r="D176" s="14"/>
      <c r="E176" s="84"/>
      <c r="F176" s="10" t="e">
        <f t="shared" si="15"/>
        <v>#DIV/0!</v>
      </c>
      <c r="G176" s="83"/>
      <c r="H176" s="11" t="e">
        <f t="shared" si="16"/>
        <v>#DIV/0!</v>
      </c>
      <c r="I176" s="11" t="e">
        <f t="shared" si="13"/>
        <v>#DIV/0!</v>
      </c>
      <c r="J176" s="11" t="e">
        <f t="shared" si="17"/>
        <v>#DIV/0!</v>
      </c>
      <c r="K176" s="12" t="e">
        <f t="shared" si="14"/>
        <v>#DIV/0!</v>
      </c>
      <c r="L176" s="69" t="e">
        <f t="shared" si="18"/>
        <v>#DIV/0!</v>
      </c>
    </row>
    <row r="177" spans="2:12">
      <c r="B177" s="70"/>
      <c r="C177" s="13"/>
      <c r="D177" s="14"/>
      <c r="E177" s="84"/>
      <c r="F177" s="10" t="e">
        <f t="shared" si="15"/>
        <v>#DIV/0!</v>
      </c>
      <c r="G177" s="83"/>
      <c r="H177" s="11" t="e">
        <f t="shared" si="16"/>
        <v>#DIV/0!</v>
      </c>
      <c r="I177" s="11" t="e">
        <f t="shared" si="13"/>
        <v>#DIV/0!</v>
      </c>
      <c r="J177" s="11" t="e">
        <f t="shared" si="17"/>
        <v>#DIV/0!</v>
      </c>
      <c r="K177" s="12" t="e">
        <f t="shared" si="14"/>
        <v>#DIV/0!</v>
      </c>
      <c r="L177" s="69" t="e">
        <f t="shared" si="18"/>
        <v>#DIV/0!</v>
      </c>
    </row>
    <row r="178" spans="2:12">
      <c r="B178" s="70"/>
      <c r="C178" s="13"/>
      <c r="D178" s="14"/>
      <c r="E178" s="84"/>
      <c r="F178" s="10" t="e">
        <f t="shared" si="15"/>
        <v>#DIV/0!</v>
      </c>
      <c r="G178" s="83"/>
      <c r="H178" s="11" t="e">
        <f t="shared" si="16"/>
        <v>#DIV/0!</v>
      </c>
      <c r="I178" s="11" t="e">
        <f t="shared" si="13"/>
        <v>#DIV/0!</v>
      </c>
      <c r="J178" s="11" t="e">
        <f t="shared" si="17"/>
        <v>#DIV/0!</v>
      </c>
      <c r="K178" s="12" t="e">
        <f t="shared" si="14"/>
        <v>#DIV/0!</v>
      </c>
      <c r="L178" s="69" t="e">
        <f t="shared" si="18"/>
        <v>#DIV/0!</v>
      </c>
    </row>
    <row r="179" spans="2:12">
      <c r="B179" s="70"/>
      <c r="C179" s="13"/>
      <c r="D179" s="14"/>
      <c r="E179" s="84"/>
      <c r="F179" s="10" t="e">
        <f t="shared" si="15"/>
        <v>#DIV/0!</v>
      </c>
      <c r="G179" s="83"/>
      <c r="H179" s="11" t="e">
        <f t="shared" si="16"/>
        <v>#DIV/0!</v>
      </c>
      <c r="I179" s="11" t="e">
        <f t="shared" si="13"/>
        <v>#DIV/0!</v>
      </c>
      <c r="J179" s="11" t="e">
        <f t="shared" si="17"/>
        <v>#DIV/0!</v>
      </c>
      <c r="K179" s="12" t="e">
        <f t="shared" si="14"/>
        <v>#DIV/0!</v>
      </c>
      <c r="L179" s="69" t="e">
        <f t="shared" si="18"/>
        <v>#DIV/0!</v>
      </c>
    </row>
    <row r="180" spans="2:12">
      <c r="B180" s="70"/>
      <c r="C180" s="13"/>
      <c r="D180" s="14"/>
      <c r="E180" s="84"/>
      <c r="F180" s="10" t="e">
        <f t="shared" si="15"/>
        <v>#DIV/0!</v>
      </c>
      <c r="G180" s="83"/>
      <c r="H180" s="11" t="e">
        <f t="shared" si="16"/>
        <v>#DIV/0!</v>
      </c>
      <c r="I180" s="11" t="e">
        <f t="shared" si="13"/>
        <v>#DIV/0!</v>
      </c>
      <c r="J180" s="11" t="e">
        <f t="shared" si="17"/>
        <v>#DIV/0!</v>
      </c>
      <c r="K180" s="12" t="e">
        <f t="shared" si="14"/>
        <v>#DIV/0!</v>
      </c>
      <c r="L180" s="69" t="e">
        <f t="shared" si="18"/>
        <v>#DIV/0!</v>
      </c>
    </row>
    <row r="181" spans="2:12">
      <c r="B181" s="70"/>
      <c r="C181" s="13"/>
      <c r="D181" s="14"/>
      <c r="E181" s="84"/>
      <c r="F181" s="10" t="e">
        <f t="shared" si="15"/>
        <v>#DIV/0!</v>
      </c>
      <c r="G181" s="83"/>
      <c r="H181" s="11" t="e">
        <f t="shared" si="16"/>
        <v>#DIV/0!</v>
      </c>
      <c r="I181" s="11" t="e">
        <f t="shared" si="13"/>
        <v>#DIV/0!</v>
      </c>
      <c r="J181" s="11" t="e">
        <f t="shared" si="17"/>
        <v>#DIV/0!</v>
      </c>
      <c r="K181" s="12" t="e">
        <f t="shared" si="14"/>
        <v>#DIV/0!</v>
      </c>
      <c r="L181" s="69" t="e">
        <f t="shared" si="18"/>
        <v>#DIV/0!</v>
      </c>
    </row>
    <row r="182" spans="2:12">
      <c r="B182" s="70"/>
      <c r="C182" s="13"/>
      <c r="D182" s="14"/>
      <c r="E182" s="84"/>
      <c r="F182" s="10" t="e">
        <f t="shared" si="15"/>
        <v>#DIV/0!</v>
      </c>
      <c r="G182" s="83"/>
      <c r="H182" s="11" t="e">
        <f t="shared" si="16"/>
        <v>#DIV/0!</v>
      </c>
      <c r="I182" s="11" t="e">
        <f t="shared" si="13"/>
        <v>#DIV/0!</v>
      </c>
      <c r="J182" s="11" t="e">
        <f t="shared" si="17"/>
        <v>#DIV/0!</v>
      </c>
      <c r="K182" s="12" t="e">
        <f t="shared" si="14"/>
        <v>#DIV/0!</v>
      </c>
      <c r="L182" s="69" t="e">
        <f t="shared" si="18"/>
        <v>#DIV/0!</v>
      </c>
    </row>
    <row r="183" spans="2:12">
      <c r="B183" s="70"/>
      <c r="C183" s="13"/>
      <c r="D183" s="14"/>
      <c r="E183" s="84"/>
      <c r="F183" s="10" t="e">
        <f t="shared" si="15"/>
        <v>#DIV/0!</v>
      </c>
      <c r="G183" s="83"/>
      <c r="H183" s="11" t="e">
        <f t="shared" si="16"/>
        <v>#DIV/0!</v>
      </c>
      <c r="I183" s="11" t="e">
        <f t="shared" si="13"/>
        <v>#DIV/0!</v>
      </c>
      <c r="J183" s="11" t="e">
        <f t="shared" si="17"/>
        <v>#DIV/0!</v>
      </c>
      <c r="K183" s="12" t="e">
        <f t="shared" si="14"/>
        <v>#DIV/0!</v>
      </c>
      <c r="L183" s="69" t="e">
        <f t="shared" si="18"/>
        <v>#DIV/0!</v>
      </c>
    </row>
    <row r="184" spans="2:12">
      <c r="B184" s="70"/>
      <c r="C184" s="13"/>
      <c r="D184" s="14"/>
      <c r="E184" s="84"/>
      <c r="F184" s="10" t="e">
        <f t="shared" si="15"/>
        <v>#DIV/0!</v>
      </c>
      <c r="G184" s="83"/>
      <c r="H184" s="11" t="e">
        <f t="shared" si="16"/>
        <v>#DIV/0!</v>
      </c>
      <c r="I184" s="11" t="e">
        <f t="shared" si="13"/>
        <v>#DIV/0!</v>
      </c>
      <c r="J184" s="11" t="e">
        <f t="shared" si="17"/>
        <v>#DIV/0!</v>
      </c>
      <c r="K184" s="12" t="e">
        <f t="shared" si="14"/>
        <v>#DIV/0!</v>
      </c>
      <c r="L184" s="69" t="e">
        <f t="shared" si="18"/>
        <v>#DIV/0!</v>
      </c>
    </row>
    <row r="185" spans="2:12">
      <c r="B185" s="70"/>
      <c r="C185" s="13"/>
      <c r="D185" s="14"/>
      <c r="E185" s="84"/>
      <c r="F185" s="10" t="e">
        <f t="shared" si="15"/>
        <v>#DIV/0!</v>
      </c>
      <c r="G185" s="83"/>
      <c r="H185" s="11" t="e">
        <f t="shared" si="16"/>
        <v>#DIV/0!</v>
      </c>
      <c r="I185" s="11" t="e">
        <f t="shared" si="13"/>
        <v>#DIV/0!</v>
      </c>
      <c r="J185" s="11" t="e">
        <f t="shared" si="17"/>
        <v>#DIV/0!</v>
      </c>
      <c r="K185" s="12" t="e">
        <f t="shared" si="14"/>
        <v>#DIV/0!</v>
      </c>
      <c r="L185" s="69" t="e">
        <f t="shared" si="18"/>
        <v>#DIV/0!</v>
      </c>
    </row>
    <row r="186" spans="2:12">
      <c r="B186" s="70"/>
      <c r="C186" s="13"/>
      <c r="D186" s="14"/>
      <c r="E186" s="84"/>
      <c r="F186" s="10" t="e">
        <f t="shared" si="15"/>
        <v>#DIV/0!</v>
      </c>
      <c r="G186" s="83"/>
      <c r="H186" s="11" t="e">
        <f t="shared" si="16"/>
        <v>#DIV/0!</v>
      </c>
      <c r="I186" s="11" t="e">
        <f t="shared" si="13"/>
        <v>#DIV/0!</v>
      </c>
      <c r="J186" s="11" t="e">
        <f t="shared" si="17"/>
        <v>#DIV/0!</v>
      </c>
      <c r="K186" s="12" t="e">
        <f t="shared" si="14"/>
        <v>#DIV/0!</v>
      </c>
      <c r="L186" s="69" t="e">
        <f t="shared" si="18"/>
        <v>#DIV/0!</v>
      </c>
    </row>
    <row r="187" spans="2:12">
      <c r="B187" s="70"/>
      <c r="C187" s="13"/>
      <c r="D187" s="14"/>
      <c r="E187" s="84"/>
      <c r="F187" s="10" t="e">
        <f t="shared" si="15"/>
        <v>#DIV/0!</v>
      </c>
      <c r="G187" s="83"/>
      <c r="H187" s="11" t="e">
        <f t="shared" si="16"/>
        <v>#DIV/0!</v>
      </c>
      <c r="I187" s="11" t="e">
        <f t="shared" si="13"/>
        <v>#DIV/0!</v>
      </c>
      <c r="J187" s="11" t="e">
        <f t="shared" si="17"/>
        <v>#DIV/0!</v>
      </c>
      <c r="K187" s="12" t="e">
        <f t="shared" si="14"/>
        <v>#DIV/0!</v>
      </c>
      <c r="L187" s="69" t="e">
        <f t="shared" si="18"/>
        <v>#DIV/0!</v>
      </c>
    </row>
    <row r="188" spans="2:12">
      <c r="B188" s="70"/>
      <c r="C188" s="13"/>
      <c r="D188" s="14"/>
      <c r="E188" s="84"/>
      <c r="F188" s="10" t="e">
        <f t="shared" si="15"/>
        <v>#DIV/0!</v>
      </c>
      <c r="G188" s="83"/>
      <c r="H188" s="11" t="e">
        <f t="shared" si="16"/>
        <v>#DIV/0!</v>
      </c>
      <c r="I188" s="11" t="e">
        <f t="shared" si="13"/>
        <v>#DIV/0!</v>
      </c>
      <c r="J188" s="11" t="e">
        <f t="shared" si="17"/>
        <v>#DIV/0!</v>
      </c>
      <c r="K188" s="12" t="e">
        <f t="shared" si="14"/>
        <v>#DIV/0!</v>
      </c>
      <c r="L188" s="69" t="e">
        <f t="shared" si="18"/>
        <v>#DIV/0!</v>
      </c>
    </row>
    <row r="189" spans="2:12">
      <c r="B189" s="70"/>
      <c r="C189" s="13"/>
      <c r="D189" s="14"/>
      <c r="E189" s="84"/>
      <c r="F189" s="10" t="e">
        <f t="shared" si="15"/>
        <v>#DIV/0!</v>
      </c>
      <c r="G189" s="83"/>
      <c r="H189" s="11" t="e">
        <f t="shared" si="16"/>
        <v>#DIV/0!</v>
      </c>
      <c r="I189" s="11" t="e">
        <f t="shared" si="13"/>
        <v>#DIV/0!</v>
      </c>
      <c r="J189" s="11" t="e">
        <f t="shared" si="17"/>
        <v>#DIV/0!</v>
      </c>
      <c r="K189" s="12" t="e">
        <f t="shared" si="14"/>
        <v>#DIV/0!</v>
      </c>
      <c r="L189" s="69" t="e">
        <f t="shared" si="18"/>
        <v>#DIV/0!</v>
      </c>
    </row>
    <row r="190" spans="2:12">
      <c r="B190" s="70"/>
      <c r="C190" s="13"/>
      <c r="D190" s="14"/>
      <c r="E190" s="84"/>
      <c r="F190" s="10" t="e">
        <f t="shared" si="15"/>
        <v>#DIV/0!</v>
      </c>
      <c r="G190" s="83"/>
      <c r="H190" s="11" t="e">
        <f t="shared" si="16"/>
        <v>#DIV/0!</v>
      </c>
      <c r="I190" s="11" t="e">
        <f t="shared" si="13"/>
        <v>#DIV/0!</v>
      </c>
      <c r="J190" s="11" t="e">
        <f t="shared" si="17"/>
        <v>#DIV/0!</v>
      </c>
      <c r="K190" s="12" t="e">
        <f t="shared" si="14"/>
        <v>#DIV/0!</v>
      </c>
      <c r="L190" s="69" t="e">
        <f t="shared" si="18"/>
        <v>#DIV/0!</v>
      </c>
    </row>
    <row r="191" spans="2:12">
      <c r="B191" s="70"/>
      <c r="C191" s="13"/>
      <c r="D191" s="14"/>
      <c r="E191" s="84"/>
      <c r="F191" s="10" t="e">
        <f t="shared" si="15"/>
        <v>#DIV/0!</v>
      </c>
      <c r="G191" s="83"/>
      <c r="H191" s="11" t="e">
        <f t="shared" si="16"/>
        <v>#DIV/0!</v>
      </c>
      <c r="I191" s="11" t="e">
        <f t="shared" si="13"/>
        <v>#DIV/0!</v>
      </c>
      <c r="J191" s="11" t="e">
        <f t="shared" si="17"/>
        <v>#DIV/0!</v>
      </c>
      <c r="K191" s="12" t="e">
        <f t="shared" si="14"/>
        <v>#DIV/0!</v>
      </c>
      <c r="L191" s="69" t="e">
        <f t="shared" si="18"/>
        <v>#DIV/0!</v>
      </c>
    </row>
    <row r="192" spans="2:12">
      <c r="B192" s="70"/>
      <c r="C192" s="13"/>
      <c r="D192" s="14"/>
      <c r="E192" s="84"/>
      <c r="F192" s="10" t="e">
        <f t="shared" si="15"/>
        <v>#DIV/0!</v>
      </c>
      <c r="G192" s="83"/>
      <c r="H192" s="11" t="e">
        <f t="shared" si="16"/>
        <v>#DIV/0!</v>
      </c>
      <c r="I192" s="11" t="e">
        <f t="shared" si="13"/>
        <v>#DIV/0!</v>
      </c>
      <c r="J192" s="11" t="e">
        <f t="shared" si="17"/>
        <v>#DIV/0!</v>
      </c>
      <c r="K192" s="12" t="e">
        <f t="shared" si="14"/>
        <v>#DIV/0!</v>
      </c>
      <c r="L192" s="69" t="e">
        <f t="shared" si="18"/>
        <v>#DIV/0!</v>
      </c>
    </row>
    <row r="193" spans="2:12">
      <c r="B193" s="70"/>
      <c r="C193" s="13"/>
      <c r="D193" s="14"/>
      <c r="E193" s="84"/>
      <c r="F193" s="10" t="e">
        <f t="shared" si="15"/>
        <v>#DIV/0!</v>
      </c>
      <c r="G193" s="83"/>
      <c r="H193" s="11" t="e">
        <f t="shared" si="16"/>
        <v>#DIV/0!</v>
      </c>
      <c r="I193" s="11" t="e">
        <f t="shared" si="13"/>
        <v>#DIV/0!</v>
      </c>
      <c r="J193" s="11" t="e">
        <f t="shared" si="17"/>
        <v>#DIV/0!</v>
      </c>
      <c r="K193" s="12" t="e">
        <f t="shared" si="14"/>
        <v>#DIV/0!</v>
      </c>
      <c r="L193" s="69" t="e">
        <f t="shared" si="18"/>
        <v>#DIV/0!</v>
      </c>
    </row>
    <row r="194" spans="2:12">
      <c r="B194" s="70"/>
      <c r="C194" s="13"/>
      <c r="D194" s="14"/>
      <c r="E194" s="84"/>
      <c r="F194" s="10" t="e">
        <f t="shared" si="15"/>
        <v>#DIV/0!</v>
      </c>
      <c r="G194" s="83"/>
      <c r="H194" s="11" t="e">
        <f t="shared" si="16"/>
        <v>#DIV/0!</v>
      </c>
      <c r="I194" s="11" t="e">
        <f t="shared" si="13"/>
        <v>#DIV/0!</v>
      </c>
      <c r="J194" s="11" t="e">
        <f t="shared" si="17"/>
        <v>#DIV/0!</v>
      </c>
      <c r="K194" s="12" t="e">
        <f t="shared" si="14"/>
        <v>#DIV/0!</v>
      </c>
      <c r="L194" s="69" t="e">
        <f t="shared" si="18"/>
        <v>#DIV/0!</v>
      </c>
    </row>
    <row r="195" spans="2:12">
      <c r="B195" s="70"/>
      <c r="C195" s="13"/>
      <c r="D195" s="14"/>
      <c r="E195" s="84"/>
      <c r="F195" s="10" t="e">
        <f t="shared" si="15"/>
        <v>#DIV/0!</v>
      </c>
      <c r="G195" s="83"/>
      <c r="H195" s="11" t="e">
        <f t="shared" si="16"/>
        <v>#DIV/0!</v>
      </c>
      <c r="I195" s="11" t="e">
        <f t="shared" si="13"/>
        <v>#DIV/0!</v>
      </c>
      <c r="J195" s="11" t="e">
        <f t="shared" si="17"/>
        <v>#DIV/0!</v>
      </c>
      <c r="K195" s="12" t="e">
        <f t="shared" si="14"/>
        <v>#DIV/0!</v>
      </c>
      <c r="L195" s="69" t="e">
        <f t="shared" si="18"/>
        <v>#DIV/0!</v>
      </c>
    </row>
    <row r="196" spans="2:12">
      <c r="B196" s="70"/>
      <c r="C196" s="13"/>
      <c r="D196" s="14"/>
      <c r="E196" s="84"/>
      <c r="F196" s="10" t="e">
        <f t="shared" si="15"/>
        <v>#DIV/0!</v>
      </c>
      <c r="G196" s="83"/>
      <c r="H196" s="11" t="e">
        <f t="shared" si="16"/>
        <v>#DIV/0!</v>
      </c>
      <c r="I196" s="11" t="e">
        <f t="shared" si="13"/>
        <v>#DIV/0!</v>
      </c>
      <c r="J196" s="11" t="e">
        <f t="shared" si="17"/>
        <v>#DIV/0!</v>
      </c>
      <c r="K196" s="12" t="e">
        <f t="shared" si="14"/>
        <v>#DIV/0!</v>
      </c>
      <c r="L196" s="69" t="e">
        <f t="shared" si="18"/>
        <v>#DIV/0!</v>
      </c>
    </row>
    <row r="197" spans="2:12">
      <c r="B197" s="70"/>
      <c r="C197" s="13"/>
      <c r="D197" s="14"/>
      <c r="E197" s="84"/>
      <c r="F197" s="10" t="e">
        <f t="shared" si="15"/>
        <v>#DIV/0!</v>
      </c>
      <c r="G197" s="83"/>
      <c r="H197" s="11" t="e">
        <f t="shared" si="16"/>
        <v>#DIV/0!</v>
      </c>
      <c r="I197" s="11" t="e">
        <f t="shared" si="13"/>
        <v>#DIV/0!</v>
      </c>
      <c r="J197" s="11" t="e">
        <f t="shared" si="17"/>
        <v>#DIV/0!</v>
      </c>
      <c r="K197" s="12" t="e">
        <f t="shared" si="14"/>
        <v>#DIV/0!</v>
      </c>
      <c r="L197" s="69" t="e">
        <f t="shared" si="18"/>
        <v>#DIV/0!</v>
      </c>
    </row>
    <row r="198" spans="2:12">
      <c r="B198" s="70"/>
      <c r="C198" s="13"/>
      <c r="D198" s="14"/>
      <c r="E198" s="84"/>
      <c r="F198" s="10" t="e">
        <f t="shared" si="15"/>
        <v>#DIV/0!</v>
      </c>
      <c r="G198" s="83"/>
      <c r="H198" s="11" t="e">
        <f t="shared" si="16"/>
        <v>#DIV/0!</v>
      </c>
      <c r="I198" s="11" t="e">
        <f t="shared" si="13"/>
        <v>#DIV/0!</v>
      </c>
      <c r="J198" s="11" t="e">
        <f t="shared" si="17"/>
        <v>#DIV/0!</v>
      </c>
      <c r="K198" s="12" t="e">
        <f t="shared" si="14"/>
        <v>#DIV/0!</v>
      </c>
      <c r="L198" s="69" t="e">
        <f t="shared" si="18"/>
        <v>#DIV/0!</v>
      </c>
    </row>
    <row r="199" spans="2:12">
      <c r="B199" s="70"/>
      <c r="C199" s="13"/>
      <c r="D199" s="14"/>
      <c r="E199" s="84"/>
      <c r="F199" s="10" t="e">
        <f t="shared" si="15"/>
        <v>#DIV/0!</v>
      </c>
      <c r="G199" s="83"/>
      <c r="H199" s="11" t="e">
        <f t="shared" si="16"/>
        <v>#DIV/0!</v>
      </c>
      <c r="I199" s="11" t="e">
        <f t="shared" ref="I199:I212" si="19">ROUND(I$6*F199/H$214,2)</f>
        <v>#DIV/0!</v>
      </c>
      <c r="J199" s="11" t="e">
        <f t="shared" si="17"/>
        <v>#DIV/0!</v>
      </c>
      <c r="K199" s="12" t="e">
        <f t="shared" ref="K199:K212" si="20">ROUND(K$6*I199/J$434,2)</f>
        <v>#DIV/0!</v>
      </c>
      <c r="L199" s="69" t="e">
        <f t="shared" si="18"/>
        <v>#DIV/0!</v>
      </c>
    </row>
    <row r="200" spans="2:12">
      <c r="B200" s="70"/>
      <c r="C200" s="13"/>
      <c r="D200" s="14"/>
      <c r="E200" s="84"/>
      <c r="F200" s="10" t="e">
        <f t="shared" ref="F200:F212" si="21">ROUND(D200/E$6,2)</f>
        <v>#DIV/0!</v>
      </c>
      <c r="G200" s="83"/>
      <c r="H200" s="11" t="e">
        <f t="shared" ref="H200:H212" si="22">ROUND(C200*F200,0)</f>
        <v>#DIV/0!</v>
      </c>
      <c r="I200" s="11" t="e">
        <f t="shared" si="19"/>
        <v>#DIV/0!</v>
      </c>
      <c r="J200" s="11" t="e">
        <f t="shared" ref="J200:J212" si="23">ROUND(C200*I200,0)</f>
        <v>#DIV/0!</v>
      </c>
      <c r="K200" s="12" t="e">
        <f t="shared" si="20"/>
        <v>#DIV/0!</v>
      </c>
      <c r="L200" s="69" t="e">
        <f t="shared" ref="L200:L212" si="24">K200*C200</f>
        <v>#DIV/0!</v>
      </c>
    </row>
    <row r="201" spans="2:12">
      <c r="B201" s="70"/>
      <c r="C201" s="13"/>
      <c r="D201" s="14"/>
      <c r="E201" s="84"/>
      <c r="F201" s="10" t="e">
        <f t="shared" si="21"/>
        <v>#DIV/0!</v>
      </c>
      <c r="G201" s="83"/>
      <c r="H201" s="11" t="e">
        <f t="shared" si="22"/>
        <v>#DIV/0!</v>
      </c>
      <c r="I201" s="11" t="e">
        <f t="shared" si="19"/>
        <v>#DIV/0!</v>
      </c>
      <c r="J201" s="11" t="e">
        <f t="shared" si="23"/>
        <v>#DIV/0!</v>
      </c>
      <c r="K201" s="12" t="e">
        <f t="shared" si="20"/>
        <v>#DIV/0!</v>
      </c>
      <c r="L201" s="69" t="e">
        <f t="shared" si="24"/>
        <v>#DIV/0!</v>
      </c>
    </row>
    <row r="202" spans="2:12">
      <c r="B202" s="70"/>
      <c r="C202" s="13"/>
      <c r="D202" s="14"/>
      <c r="E202" s="84"/>
      <c r="F202" s="10" t="e">
        <f t="shared" si="21"/>
        <v>#DIV/0!</v>
      </c>
      <c r="G202" s="83"/>
      <c r="H202" s="11" t="e">
        <f t="shared" si="22"/>
        <v>#DIV/0!</v>
      </c>
      <c r="I202" s="11" t="e">
        <f t="shared" si="19"/>
        <v>#DIV/0!</v>
      </c>
      <c r="J202" s="11" t="e">
        <f t="shared" si="23"/>
        <v>#DIV/0!</v>
      </c>
      <c r="K202" s="12" t="e">
        <f t="shared" si="20"/>
        <v>#DIV/0!</v>
      </c>
      <c r="L202" s="69" t="e">
        <f t="shared" si="24"/>
        <v>#DIV/0!</v>
      </c>
    </row>
    <row r="203" spans="2:12">
      <c r="B203" s="70"/>
      <c r="C203" s="13"/>
      <c r="D203" s="14"/>
      <c r="E203" s="84"/>
      <c r="F203" s="10" t="e">
        <f t="shared" si="21"/>
        <v>#DIV/0!</v>
      </c>
      <c r="G203" s="83"/>
      <c r="H203" s="11" t="e">
        <f t="shared" si="22"/>
        <v>#DIV/0!</v>
      </c>
      <c r="I203" s="11" t="e">
        <f t="shared" si="19"/>
        <v>#DIV/0!</v>
      </c>
      <c r="J203" s="11" t="e">
        <f t="shared" si="23"/>
        <v>#DIV/0!</v>
      </c>
      <c r="K203" s="12" t="e">
        <f t="shared" si="20"/>
        <v>#DIV/0!</v>
      </c>
      <c r="L203" s="69" t="e">
        <f t="shared" si="24"/>
        <v>#DIV/0!</v>
      </c>
    </row>
    <row r="204" spans="2:12">
      <c r="B204" s="70"/>
      <c r="C204" s="13"/>
      <c r="D204" s="14"/>
      <c r="E204" s="84"/>
      <c r="F204" s="10" t="e">
        <f t="shared" si="21"/>
        <v>#DIV/0!</v>
      </c>
      <c r="G204" s="83"/>
      <c r="H204" s="11" t="e">
        <f t="shared" si="22"/>
        <v>#DIV/0!</v>
      </c>
      <c r="I204" s="11" t="e">
        <f t="shared" si="19"/>
        <v>#DIV/0!</v>
      </c>
      <c r="J204" s="11" t="e">
        <f t="shared" si="23"/>
        <v>#DIV/0!</v>
      </c>
      <c r="K204" s="12" t="e">
        <f t="shared" si="20"/>
        <v>#DIV/0!</v>
      </c>
      <c r="L204" s="69" t="e">
        <f t="shared" si="24"/>
        <v>#DIV/0!</v>
      </c>
    </row>
    <row r="205" spans="2:12">
      <c r="B205" s="70"/>
      <c r="C205" s="13"/>
      <c r="D205" s="14"/>
      <c r="E205" s="84"/>
      <c r="F205" s="10" t="e">
        <f t="shared" si="21"/>
        <v>#DIV/0!</v>
      </c>
      <c r="G205" s="83"/>
      <c r="H205" s="11" t="e">
        <f t="shared" si="22"/>
        <v>#DIV/0!</v>
      </c>
      <c r="I205" s="11" t="e">
        <f t="shared" si="19"/>
        <v>#DIV/0!</v>
      </c>
      <c r="J205" s="11" t="e">
        <f t="shared" si="23"/>
        <v>#DIV/0!</v>
      </c>
      <c r="K205" s="12" t="e">
        <f t="shared" si="20"/>
        <v>#DIV/0!</v>
      </c>
      <c r="L205" s="69" t="e">
        <f t="shared" si="24"/>
        <v>#DIV/0!</v>
      </c>
    </row>
    <row r="206" spans="2:12">
      <c r="B206" s="70"/>
      <c r="C206" s="13"/>
      <c r="D206" s="14"/>
      <c r="E206" s="84"/>
      <c r="F206" s="10" t="e">
        <f t="shared" si="21"/>
        <v>#DIV/0!</v>
      </c>
      <c r="G206" s="83"/>
      <c r="H206" s="11" t="e">
        <f t="shared" si="22"/>
        <v>#DIV/0!</v>
      </c>
      <c r="I206" s="11" t="e">
        <f t="shared" si="19"/>
        <v>#DIV/0!</v>
      </c>
      <c r="J206" s="11" t="e">
        <f t="shared" si="23"/>
        <v>#DIV/0!</v>
      </c>
      <c r="K206" s="12" t="e">
        <f t="shared" si="20"/>
        <v>#DIV/0!</v>
      </c>
      <c r="L206" s="69" t="e">
        <f t="shared" si="24"/>
        <v>#DIV/0!</v>
      </c>
    </row>
    <row r="207" spans="2:12">
      <c r="B207" s="70"/>
      <c r="C207" s="13"/>
      <c r="D207" s="14"/>
      <c r="E207" s="84"/>
      <c r="F207" s="10" t="e">
        <f t="shared" si="21"/>
        <v>#DIV/0!</v>
      </c>
      <c r="G207" s="83"/>
      <c r="H207" s="11" t="e">
        <f t="shared" si="22"/>
        <v>#DIV/0!</v>
      </c>
      <c r="I207" s="11" t="e">
        <f t="shared" si="19"/>
        <v>#DIV/0!</v>
      </c>
      <c r="J207" s="11" t="e">
        <f t="shared" si="23"/>
        <v>#DIV/0!</v>
      </c>
      <c r="K207" s="12" t="e">
        <f t="shared" si="20"/>
        <v>#DIV/0!</v>
      </c>
      <c r="L207" s="69" t="e">
        <f t="shared" si="24"/>
        <v>#DIV/0!</v>
      </c>
    </row>
    <row r="208" spans="2:12">
      <c r="B208" s="70"/>
      <c r="C208" s="13"/>
      <c r="D208" s="14"/>
      <c r="E208" s="84"/>
      <c r="F208" s="10" t="e">
        <f t="shared" si="21"/>
        <v>#DIV/0!</v>
      </c>
      <c r="G208" s="83"/>
      <c r="H208" s="11" t="e">
        <f t="shared" si="22"/>
        <v>#DIV/0!</v>
      </c>
      <c r="I208" s="11" t="e">
        <f t="shared" si="19"/>
        <v>#DIV/0!</v>
      </c>
      <c r="J208" s="11" t="e">
        <f t="shared" si="23"/>
        <v>#DIV/0!</v>
      </c>
      <c r="K208" s="12" t="e">
        <f t="shared" si="20"/>
        <v>#DIV/0!</v>
      </c>
      <c r="L208" s="69" t="e">
        <f t="shared" si="24"/>
        <v>#DIV/0!</v>
      </c>
    </row>
    <row r="209" spans="2:15">
      <c r="B209" s="70"/>
      <c r="C209" s="13"/>
      <c r="D209" s="14"/>
      <c r="E209" s="84"/>
      <c r="F209" s="10" t="e">
        <f t="shared" si="21"/>
        <v>#DIV/0!</v>
      </c>
      <c r="G209" s="83"/>
      <c r="H209" s="11" t="e">
        <f t="shared" si="22"/>
        <v>#DIV/0!</v>
      </c>
      <c r="I209" s="11" t="e">
        <f t="shared" si="19"/>
        <v>#DIV/0!</v>
      </c>
      <c r="J209" s="11" t="e">
        <f t="shared" si="23"/>
        <v>#DIV/0!</v>
      </c>
      <c r="K209" s="12" t="e">
        <f t="shared" si="20"/>
        <v>#DIV/0!</v>
      </c>
      <c r="L209" s="69" t="e">
        <f t="shared" si="24"/>
        <v>#DIV/0!</v>
      </c>
    </row>
    <row r="210" spans="2:15">
      <c r="B210" s="70"/>
      <c r="C210" s="13"/>
      <c r="D210" s="14"/>
      <c r="E210" s="84"/>
      <c r="F210" s="10" t="e">
        <f t="shared" si="21"/>
        <v>#DIV/0!</v>
      </c>
      <c r="G210" s="83"/>
      <c r="H210" s="11" t="e">
        <f t="shared" si="22"/>
        <v>#DIV/0!</v>
      </c>
      <c r="I210" s="11" t="e">
        <f t="shared" si="19"/>
        <v>#DIV/0!</v>
      </c>
      <c r="J210" s="11" t="e">
        <f t="shared" si="23"/>
        <v>#DIV/0!</v>
      </c>
      <c r="K210" s="12" t="e">
        <f t="shared" si="20"/>
        <v>#DIV/0!</v>
      </c>
      <c r="L210" s="69" t="e">
        <f t="shared" si="24"/>
        <v>#DIV/0!</v>
      </c>
    </row>
    <row r="211" spans="2:15">
      <c r="B211" s="70"/>
      <c r="C211" s="13"/>
      <c r="D211" s="14"/>
      <c r="E211" s="84"/>
      <c r="F211" s="10" t="e">
        <f t="shared" si="21"/>
        <v>#DIV/0!</v>
      </c>
      <c r="G211" s="83"/>
      <c r="H211" s="11" t="e">
        <f t="shared" si="22"/>
        <v>#DIV/0!</v>
      </c>
      <c r="I211" s="11" t="e">
        <f t="shared" si="19"/>
        <v>#DIV/0!</v>
      </c>
      <c r="J211" s="11" t="e">
        <f t="shared" si="23"/>
        <v>#DIV/0!</v>
      </c>
      <c r="K211" s="12" t="e">
        <f t="shared" si="20"/>
        <v>#DIV/0!</v>
      </c>
      <c r="L211" s="69" t="e">
        <f t="shared" si="24"/>
        <v>#DIV/0!</v>
      </c>
    </row>
    <row r="212" spans="2:15">
      <c r="B212" s="71"/>
      <c r="C212" s="61"/>
      <c r="D212" s="62"/>
      <c r="E212" s="84"/>
      <c r="F212" s="10" t="e">
        <f t="shared" si="21"/>
        <v>#DIV/0!</v>
      </c>
      <c r="G212" s="83"/>
      <c r="H212" s="59" t="e">
        <f t="shared" si="22"/>
        <v>#DIV/0!</v>
      </c>
      <c r="I212" s="59" t="e">
        <f t="shared" si="19"/>
        <v>#DIV/0!</v>
      </c>
      <c r="J212" s="59" t="e">
        <f t="shared" si="23"/>
        <v>#DIV/0!</v>
      </c>
      <c r="K212" s="65" t="e">
        <f t="shared" si="20"/>
        <v>#DIV/0!</v>
      </c>
      <c r="L212" s="69" t="e">
        <f t="shared" si="24"/>
        <v>#DIV/0!</v>
      </c>
    </row>
    <row r="213" spans="2:15" s="6" customFormat="1">
      <c r="B213" s="72" t="s">
        <v>5</v>
      </c>
      <c r="C213" s="58">
        <f>SUM(C7:C212)</f>
        <v>0</v>
      </c>
      <c r="D213" s="63"/>
      <c r="E213" s="79"/>
      <c r="F213" s="80"/>
      <c r="G213" s="80"/>
      <c r="H213" s="23" t="e">
        <f>SUM(H7:H212)</f>
        <v>#DIV/0!</v>
      </c>
      <c r="I213" s="64"/>
      <c r="J213" s="23" t="e">
        <f>SUM(J7:J212)</f>
        <v>#DIV/0!</v>
      </c>
      <c r="K213" s="64"/>
      <c r="L213" s="73" t="e">
        <f>SUM(L7:L212)</f>
        <v>#DIV/0!</v>
      </c>
    </row>
    <row r="214" spans="2:15" ht="15.75" thickBot="1">
      <c r="B214" s="75"/>
      <c r="C214" s="76"/>
      <c r="D214" s="77"/>
      <c r="E214" s="187" t="s">
        <v>41</v>
      </c>
      <c r="F214" s="78"/>
      <c r="G214" s="78"/>
      <c r="H214" s="74" t="e">
        <f>ROUND(H213/C213,2)</f>
        <v>#DIV/0!</v>
      </c>
      <c r="I214" s="78"/>
      <c r="J214" s="78"/>
      <c r="K214" s="78"/>
      <c r="L214" s="81"/>
    </row>
    <row r="215" spans="2:15" ht="15.75" thickBot="1">
      <c r="B215" s="26"/>
      <c r="C215" s="44"/>
      <c r="D215" s="16"/>
      <c r="H215" s="46"/>
      <c r="L215" s="18"/>
      <c r="M215" s="6"/>
      <c r="N215" s="6"/>
      <c r="O215" s="6"/>
    </row>
    <row r="216" spans="2:15" s="16" customFormat="1" ht="25.5" customHeight="1">
      <c r="B216" s="221" t="s">
        <v>6</v>
      </c>
      <c r="C216" s="222"/>
      <c r="D216" s="222"/>
      <c r="E216" s="222"/>
      <c r="F216" s="222"/>
      <c r="G216" s="222"/>
      <c r="H216" s="222"/>
      <c r="I216" s="222"/>
      <c r="J216" s="222"/>
      <c r="K216" s="222"/>
      <c r="L216" s="223"/>
      <c r="M216" s="47"/>
      <c r="N216" s="47"/>
      <c r="O216" s="47"/>
    </row>
    <row r="217" spans="2:15" s="47" customFormat="1" ht="30">
      <c r="B217" s="158"/>
      <c r="C217" s="159"/>
      <c r="D217" s="90"/>
      <c r="E217" s="184" t="s">
        <v>1</v>
      </c>
      <c r="F217" s="211" t="s">
        <v>36</v>
      </c>
      <c r="G217" s="91"/>
      <c r="H217" s="92"/>
      <c r="I217" s="93" t="s">
        <v>18</v>
      </c>
      <c r="J217" s="92"/>
      <c r="K217" s="94"/>
      <c r="L217" s="160"/>
      <c r="M217" s="16"/>
      <c r="N217" s="32"/>
      <c r="O217" s="16"/>
    </row>
    <row r="218" spans="2:15" s="47" customFormat="1" ht="30">
      <c r="B218" s="161" t="s">
        <v>2</v>
      </c>
      <c r="C218" s="95" t="s">
        <v>3</v>
      </c>
      <c r="D218" s="183" t="s">
        <v>4</v>
      </c>
      <c r="E218" s="162">
        <f>MAXA(D219:D420)</f>
        <v>0</v>
      </c>
      <c r="F218" s="212"/>
      <c r="G218" s="90"/>
      <c r="H218" s="95" t="s">
        <v>34</v>
      </c>
      <c r="I218" s="163">
        <f>Q2</f>
        <v>0</v>
      </c>
      <c r="J218" s="95" t="s">
        <v>33</v>
      </c>
      <c r="K218" s="192" t="s">
        <v>37</v>
      </c>
      <c r="L218" s="185" t="s">
        <v>32</v>
      </c>
      <c r="M218" s="16"/>
      <c r="N218" s="16"/>
      <c r="O218" s="16"/>
    </row>
    <row r="219" spans="2:15">
      <c r="B219" s="66"/>
      <c r="C219" s="40"/>
      <c r="D219" s="48"/>
      <c r="E219" s="182" t="s">
        <v>31</v>
      </c>
      <c r="F219" s="53" t="e">
        <f>ROUND(D219/E$218,2)</f>
        <v>#DIV/0!</v>
      </c>
      <c r="G219" s="98"/>
      <c r="H219" s="54" t="e">
        <f>ROUND(C219*F219,0)</f>
        <v>#DIV/0!</v>
      </c>
      <c r="I219" s="51" t="e">
        <f t="shared" ref="I219:I282" si="25">ROUND(I$218*F219/H$423,2)</f>
        <v>#DIV/0!</v>
      </c>
      <c r="J219" s="54" t="e">
        <f>ROUND(C219*I219,0)</f>
        <v>#DIV/0!</v>
      </c>
      <c r="K219" s="55" t="e">
        <f t="shared" ref="K219:K259" si="26">ROUND(K$6*I219/J$434,2)</f>
        <v>#DIV/0!</v>
      </c>
      <c r="L219" s="67" t="e">
        <f t="shared" ref="L219:L282" si="27">K219*C219</f>
        <v>#DIV/0!</v>
      </c>
    </row>
    <row r="220" spans="2:15">
      <c r="B220" s="68"/>
      <c r="C220" s="9"/>
      <c r="D220" s="20"/>
      <c r="E220" s="97"/>
      <c r="F220" s="41" t="e">
        <f t="shared" ref="F220:F319" si="28">ROUND(D220/E$218,2)</f>
        <v>#DIV/0!</v>
      </c>
      <c r="G220" s="98"/>
      <c r="H220" s="42" t="e">
        <f t="shared" ref="H220:H319" si="29">ROUND(C220*F220,0)</f>
        <v>#DIV/0!</v>
      </c>
      <c r="I220" s="11" t="e">
        <f t="shared" si="25"/>
        <v>#DIV/0!</v>
      </c>
      <c r="J220" s="42" t="e">
        <f t="shared" ref="J220:J319" si="30">ROUND(C220*I220,0)</f>
        <v>#DIV/0!</v>
      </c>
      <c r="K220" s="43" t="e">
        <f t="shared" si="26"/>
        <v>#DIV/0!</v>
      </c>
      <c r="L220" s="69" t="e">
        <f t="shared" si="27"/>
        <v>#DIV/0!</v>
      </c>
    </row>
    <row r="221" spans="2:15">
      <c r="B221" s="68"/>
      <c r="C221" s="9"/>
      <c r="D221" s="20"/>
      <c r="E221" s="97"/>
      <c r="F221" s="10" t="e">
        <f t="shared" si="28"/>
        <v>#DIV/0!</v>
      </c>
      <c r="G221" s="98"/>
      <c r="H221" s="11" t="e">
        <f t="shared" si="29"/>
        <v>#DIV/0!</v>
      </c>
      <c r="I221" s="11" t="e">
        <f t="shared" si="25"/>
        <v>#DIV/0!</v>
      </c>
      <c r="J221" s="11" t="e">
        <f t="shared" si="30"/>
        <v>#DIV/0!</v>
      </c>
      <c r="K221" s="12" t="e">
        <f t="shared" si="26"/>
        <v>#DIV/0!</v>
      </c>
      <c r="L221" s="69" t="e">
        <f t="shared" si="27"/>
        <v>#DIV/0!</v>
      </c>
    </row>
    <row r="222" spans="2:15">
      <c r="B222" s="68"/>
      <c r="C222" s="9"/>
      <c r="D222" s="20"/>
      <c r="E222" s="97"/>
      <c r="F222" s="10" t="e">
        <f t="shared" si="28"/>
        <v>#DIV/0!</v>
      </c>
      <c r="G222" s="98"/>
      <c r="H222" s="11" t="e">
        <f t="shared" si="29"/>
        <v>#DIV/0!</v>
      </c>
      <c r="I222" s="11" t="e">
        <f t="shared" si="25"/>
        <v>#DIV/0!</v>
      </c>
      <c r="J222" s="11" t="e">
        <f t="shared" si="30"/>
        <v>#DIV/0!</v>
      </c>
      <c r="K222" s="12" t="e">
        <f t="shared" si="26"/>
        <v>#DIV/0!</v>
      </c>
      <c r="L222" s="69" t="e">
        <f t="shared" si="27"/>
        <v>#DIV/0!</v>
      </c>
    </row>
    <row r="223" spans="2:15">
      <c r="B223" s="68"/>
      <c r="C223" s="9"/>
      <c r="D223" s="20"/>
      <c r="E223" s="97"/>
      <c r="F223" s="10" t="e">
        <f t="shared" si="28"/>
        <v>#DIV/0!</v>
      </c>
      <c r="G223" s="98"/>
      <c r="H223" s="11" t="e">
        <f t="shared" si="29"/>
        <v>#DIV/0!</v>
      </c>
      <c r="I223" s="11" t="e">
        <f t="shared" si="25"/>
        <v>#DIV/0!</v>
      </c>
      <c r="J223" s="11" t="e">
        <f t="shared" si="30"/>
        <v>#DIV/0!</v>
      </c>
      <c r="K223" s="12" t="e">
        <f t="shared" si="26"/>
        <v>#DIV/0!</v>
      </c>
      <c r="L223" s="69" t="e">
        <f t="shared" si="27"/>
        <v>#DIV/0!</v>
      </c>
    </row>
    <row r="224" spans="2:15">
      <c r="B224" s="68"/>
      <c r="C224" s="9"/>
      <c r="D224" s="20"/>
      <c r="E224" s="97"/>
      <c r="F224" s="10" t="e">
        <f t="shared" si="28"/>
        <v>#DIV/0!</v>
      </c>
      <c r="G224" s="98"/>
      <c r="H224" s="11" t="e">
        <f t="shared" si="29"/>
        <v>#DIV/0!</v>
      </c>
      <c r="I224" s="11" t="e">
        <f t="shared" si="25"/>
        <v>#DIV/0!</v>
      </c>
      <c r="J224" s="11" t="e">
        <f t="shared" si="30"/>
        <v>#DIV/0!</v>
      </c>
      <c r="K224" s="12" t="e">
        <f t="shared" si="26"/>
        <v>#DIV/0!</v>
      </c>
      <c r="L224" s="69" t="e">
        <f t="shared" si="27"/>
        <v>#DIV/0!</v>
      </c>
    </row>
    <row r="225" spans="2:12">
      <c r="B225" s="68"/>
      <c r="C225" s="9"/>
      <c r="D225" s="20"/>
      <c r="E225" s="97"/>
      <c r="F225" s="10" t="e">
        <f t="shared" si="28"/>
        <v>#DIV/0!</v>
      </c>
      <c r="G225" s="98"/>
      <c r="H225" s="11" t="e">
        <f t="shared" si="29"/>
        <v>#DIV/0!</v>
      </c>
      <c r="I225" s="11" t="e">
        <f t="shared" si="25"/>
        <v>#DIV/0!</v>
      </c>
      <c r="J225" s="11" t="e">
        <f t="shared" si="30"/>
        <v>#DIV/0!</v>
      </c>
      <c r="K225" s="12" t="e">
        <f t="shared" si="26"/>
        <v>#DIV/0!</v>
      </c>
      <c r="L225" s="69" t="e">
        <f t="shared" si="27"/>
        <v>#DIV/0!</v>
      </c>
    </row>
    <row r="226" spans="2:12">
      <c r="B226" s="68"/>
      <c r="C226" s="9"/>
      <c r="D226" s="20"/>
      <c r="E226" s="97"/>
      <c r="F226" s="10" t="e">
        <f t="shared" si="28"/>
        <v>#DIV/0!</v>
      </c>
      <c r="G226" s="98"/>
      <c r="H226" s="11" t="e">
        <f t="shared" si="29"/>
        <v>#DIV/0!</v>
      </c>
      <c r="I226" s="11" t="e">
        <f t="shared" si="25"/>
        <v>#DIV/0!</v>
      </c>
      <c r="J226" s="11" t="e">
        <f t="shared" si="30"/>
        <v>#DIV/0!</v>
      </c>
      <c r="K226" s="12" t="e">
        <f t="shared" si="26"/>
        <v>#DIV/0!</v>
      </c>
      <c r="L226" s="69" t="e">
        <f t="shared" si="27"/>
        <v>#DIV/0!</v>
      </c>
    </row>
    <row r="227" spans="2:12">
      <c r="B227" s="68"/>
      <c r="C227" s="9"/>
      <c r="D227" s="20"/>
      <c r="E227" s="97"/>
      <c r="F227" s="10" t="e">
        <f t="shared" si="28"/>
        <v>#DIV/0!</v>
      </c>
      <c r="G227" s="98"/>
      <c r="H227" s="11" t="e">
        <f t="shared" si="29"/>
        <v>#DIV/0!</v>
      </c>
      <c r="I227" s="11" t="e">
        <f t="shared" si="25"/>
        <v>#DIV/0!</v>
      </c>
      <c r="J227" s="11" t="e">
        <f t="shared" si="30"/>
        <v>#DIV/0!</v>
      </c>
      <c r="K227" s="12" t="e">
        <f t="shared" si="26"/>
        <v>#DIV/0!</v>
      </c>
      <c r="L227" s="69" t="e">
        <f t="shared" si="27"/>
        <v>#DIV/0!</v>
      </c>
    </row>
    <row r="228" spans="2:12">
      <c r="B228" s="68"/>
      <c r="C228" s="9"/>
      <c r="D228" s="20"/>
      <c r="E228" s="97"/>
      <c r="F228" s="10" t="e">
        <f t="shared" si="28"/>
        <v>#DIV/0!</v>
      </c>
      <c r="G228" s="98"/>
      <c r="H228" s="11" t="e">
        <f t="shared" si="29"/>
        <v>#DIV/0!</v>
      </c>
      <c r="I228" s="11" t="e">
        <f t="shared" si="25"/>
        <v>#DIV/0!</v>
      </c>
      <c r="J228" s="11" t="e">
        <f t="shared" si="30"/>
        <v>#DIV/0!</v>
      </c>
      <c r="K228" s="12" t="e">
        <f t="shared" si="26"/>
        <v>#DIV/0!</v>
      </c>
      <c r="L228" s="69" t="e">
        <f t="shared" si="27"/>
        <v>#DIV/0!</v>
      </c>
    </row>
    <row r="229" spans="2:12">
      <c r="B229" s="68"/>
      <c r="C229" s="9"/>
      <c r="D229" s="20"/>
      <c r="E229" s="97"/>
      <c r="F229" s="10" t="e">
        <f t="shared" si="28"/>
        <v>#DIV/0!</v>
      </c>
      <c r="G229" s="98"/>
      <c r="H229" s="11" t="e">
        <f t="shared" si="29"/>
        <v>#DIV/0!</v>
      </c>
      <c r="I229" s="11" t="e">
        <f t="shared" si="25"/>
        <v>#DIV/0!</v>
      </c>
      <c r="J229" s="11" t="e">
        <f t="shared" si="30"/>
        <v>#DIV/0!</v>
      </c>
      <c r="K229" s="12" t="e">
        <f t="shared" si="26"/>
        <v>#DIV/0!</v>
      </c>
      <c r="L229" s="69" t="e">
        <f t="shared" si="27"/>
        <v>#DIV/0!</v>
      </c>
    </row>
    <row r="230" spans="2:12">
      <c r="B230" s="68"/>
      <c r="C230" s="9"/>
      <c r="D230" s="20"/>
      <c r="E230" s="97"/>
      <c r="F230" s="10" t="e">
        <f t="shared" si="28"/>
        <v>#DIV/0!</v>
      </c>
      <c r="G230" s="98"/>
      <c r="H230" s="11" t="e">
        <f t="shared" si="29"/>
        <v>#DIV/0!</v>
      </c>
      <c r="I230" s="11" t="e">
        <f t="shared" si="25"/>
        <v>#DIV/0!</v>
      </c>
      <c r="J230" s="11" t="e">
        <f t="shared" si="30"/>
        <v>#DIV/0!</v>
      </c>
      <c r="K230" s="12" t="e">
        <f t="shared" si="26"/>
        <v>#DIV/0!</v>
      </c>
      <c r="L230" s="69" t="e">
        <f t="shared" si="27"/>
        <v>#DIV/0!</v>
      </c>
    </row>
    <row r="231" spans="2:12">
      <c r="B231" s="68"/>
      <c r="C231" s="9"/>
      <c r="D231" s="20"/>
      <c r="E231" s="97"/>
      <c r="F231" s="10" t="e">
        <f t="shared" si="28"/>
        <v>#DIV/0!</v>
      </c>
      <c r="G231" s="98"/>
      <c r="H231" s="11" t="e">
        <f t="shared" si="29"/>
        <v>#DIV/0!</v>
      </c>
      <c r="I231" s="11" t="e">
        <f t="shared" si="25"/>
        <v>#DIV/0!</v>
      </c>
      <c r="J231" s="11" t="e">
        <f t="shared" si="30"/>
        <v>#DIV/0!</v>
      </c>
      <c r="K231" s="12" t="e">
        <f t="shared" si="26"/>
        <v>#DIV/0!</v>
      </c>
      <c r="L231" s="69" t="e">
        <f t="shared" si="27"/>
        <v>#DIV/0!</v>
      </c>
    </row>
    <row r="232" spans="2:12">
      <c r="B232" s="68"/>
      <c r="C232" s="9"/>
      <c r="D232" s="20"/>
      <c r="E232" s="97"/>
      <c r="F232" s="10" t="e">
        <f t="shared" si="28"/>
        <v>#DIV/0!</v>
      </c>
      <c r="G232" s="98"/>
      <c r="H232" s="11" t="e">
        <f t="shared" si="29"/>
        <v>#DIV/0!</v>
      </c>
      <c r="I232" s="11" t="e">
        <f t="shared" si="25"/>
        <v>#DIV/0!</v>
      </c>
      <c r="J232" s="11" t="e">
        <f t="shared" si="30"/>
        <v>#DIV/0!</v>
      </c>
      <c r="K232" s="12" t="e">
        <f t="shared" si="26"/>
        <v>#DIV/0!</v>
      </c>
      <c r="L232" s="69" t="e">
        <f t="shared" si="27"/>
        <v>#DIV/0!</v>
      </c>
    </row>
    <row r="233" spans="2:12">
      <c r="B233" s="68"/>
      <c r="C233" s="9"/>
      <c r="D233" s="20"/>
      <c r="E233" s="97"/>
      <c r="F233" s="10" t="e">
        <f t="shared" si="28"/>
        <v>#DIV/0!</v>
      </c>
      <c r="G233" s="98"/>
      <c r="H233" s="11" t="e">
        <f t="shared" si="29"/>
        <v>#DIV/0!</v>
      </c>
      <c r="I233" s="11" t="e">
        <f t="shared" si="25"/>
        <v>#DIV/0!</v>
      </c>
      <c r="J233" s="11" t="e">
        <f t="shared" si="30"/>
        <v>#DIV/0!</v>
      </c>
      <c r="K233" s="12" t="e">
        <f t="shared" si="26"/>
        <v>#DIV/0!</v>
      </c>
      <c r="L233" s="69" t="e">
        <f t="shared" si="27"/>
        <v>#DIV/0!</v>
      </c>
    </row>
    <row r="234" spans="2:12">
      <c r="B234" s="68"/>
      <c r="C234" s="9"/>
      <c r="D234" s="20"/>
      <c r="E234" s="97"/>
      <c r="F234" s="10" t="e">
        <f t="shared" si="28"/>
        <v>#DIV/0!</v>
      </c>
      <c r="G234" s="98"/>
      <c r="H234" s="11" t="e">
        <f t="shared" si="29"/>
        <v>#DIV/0!</v>
      </c>
      <c r="I234" s="11" t="e">
        <f t="shared" si="25"/>
        <v>#DIV/0!</v>
      </c>
      <c r="J234" s="11" t="e">
        <f t="shared" si="30"/>
        <v>#DIV/0!</v>
      </c>
      <c r="K234" s="12" t="e">
        <f t="shared" si="26"/>
        <v>#DIV/0!</v>
      </c>
      <c r="L234" s="69" t="e">
        <f t="shared" si="27"/>
        <v>#DIV/0!</v>
      </c>
    </row>
    <row r="235" spans="2:12">
      <c r="B235" s="68"/>
      <c r="C235" s="9"/>
      <c r="D235" s="20"/>
      <c r="E235" s="97"/>
      <c r="F235" s="10" t="e">
        <f t="shared" si="28"/>
        <v>#DIV/0!</v>
      </c>
      <c r="G235" s="98"/>
      <c r="H235" s="11" t="e">
        <f t="shared" si="29"/>
        <v>#DIV/0!</v>
      </c>
      <c r="I235" s="11" t="e">
        <f t="shared" si="25"/>
        <v>#DIV/0!</v>
      </c>
      <c r="J235" s="11" t="e">
        <f t="shared" si="30"/>
        <v>#DIV/0!</v>
      </c>
      <c r="K235" s="12" t="e">
        <f t="shared" si="26"/>
        <v>#DIV/0!</v>
      </c>
      <c r="L235" s="69" t="e">
        <f t="shared" si="27"/>
        <v>#DIV/0!</v>
      </c>
    </row>
    <row r="236" spans="2:12">
      <c r="B236" s="68"/>
      <c r="C236" s="9"/>
      <c r="D236" s="20"/>
      <c r="E236" s="97"/>
      <c r="F236" s="10" t="e">
        <f t="shared" si="28"/>
        <v>#DIV/0!</v>
      </c>
      <c r="G236" s="98"/>
      <c r="H236" s="11" t="e">
        <f t="shared" si="29"/>
        <v>#DIV/0!</v>
      </c>
      <c r="I236" s="11" t="e">
        <f t="shared" si="25"/>
        <v>#DIV/0!</v>
      </c>
      <c r="J236" s="11" t="e">
        <f t="shared" si="30"/>
        <v>#DIV/0!</v>
      </c>
      <c r="K236" s="12" t="e">
        <f t="shared" si="26"/>
        <v>#DIV/0!</v>
      </c>
      <c r="L236" s="69" t="e">
        <f t="shared" si="27"/>
        <v>#DIV/0!</v>
      </c>
    </row>
    <row r="237" spans="2:12">
      <c r="B237" s="68"/>
      <c r="C237" s="9"/>
      <c r="D237" s="20"/>
      <c r="E237" s="97"/>
      <c r="F237" s="10" t="e">
        <f t="shared" si="28"/>
        <v>#DIV/0!</v>
      </c>
      <c r="G237" s="98"/>
      <c r="H237" s="11" t="e">
        <f t="shared" si="29"/>
        <v>#DIV/0!</v>
      </c>
      <c r="I237" s="11" t="e">
        <f t="shared" si="25"/>
        <v>#DIV/0!</v>
      </c>
      <c r="J237" s="11" t="e">
        <f t="shared" si="30"/>
        <v>#DIV/0!</v>
      </c>
      <c r="K237" s="12" t="e">
        <f t="shared" si="26"/>
        <v>#DIV/0!</v>
      </c>
      <c r="L237" s="69" t="e">
        <f t="shared" si="27"/>
        <v>#DIV/0!</v>
      </c>
    </row>
    <row r="238" spans="2:12">
      <c r="B238" s="68"/>
      <c r="C238" s="9"/>
      <c r="D238" s="20"/>
      <c r="E238" s="97"/>
      <c r="F238" s="10" t="e">
        <f t="shared" si="28"/>
        <v>#DIV/0!</v>
      </c>
      <c r="G238" s="98"/>
      <c r="H238" s="11" t="e">
        <f t="shared" si="29"/>
        <v>#DIV/0!</v>
      </c>
      <c r="I238" s="11" t="e">
        <f t="shared" si="25"/>
        <v>#DIV/0!</v>
      </c>
      <c r="J238" s="11" t="e">
        <f t="shared" si="30"/>
        <v>#DIV/0!</v>
      </c>
      <c r="K238" s="12" t="e">
        <f t="shared" si="26"/>
        <v>#DIV/0!</v>
      </c>
      <c r="L238" s="69" t="e">
        <f t="shared" si="27"/>
        <v>#DIV/0!</v>
      </c>
    </row>
    <row r="239" spans="2:12">
      <c r="B239" s="68"/>
      <c r="C239" s="9"/>
      <c r="D239" s="20"/>
      <c r="E239" s="97"/>
      <c r="F239" s="10" t="e">
        <f t="shared" si="28"/>
        <v>#DIV/0!</v>
      </c>
      <c r="G239" s="98"/>
      <c r="H239" s="11" t="e">
        <f t="shared" si="29"/>
        <v>#DIV/0!</v>
      </c>
      <c r="I239" s="11" t="e">
        <f t="shared" si="25"/>
        <v>#DIV/0!</v>
      </c>
      <c r="J239" s="11" t="e">
        <f t="shared" si="30"/>
        <v>#DIV/0!</v>
      </c>
      <c r="K239" s="12" t="e">
        <f t="shared" si="26"/>
        <v>#DIV/0!</v>
      </c>
      <c r="L239" s="69" t="e">
        <f t="shared" si="27"/>
        <v>#DIV/0!</v>
      </c>
    </row>
    <row r="240" spans="2:12">
      <c r="B240" s="68"/>
      <c r="C240" s="9"/>
      <c r="D240" s="20"/>
      <c r="E240" s="97"/>
      <c r="F240" s="10" t="e">
        <f t="shared" si="28"/>
        <v>#DIV/0!</v>
      </c>
      <c r="G240" s="98"/>
      <c r="H240" s="11" t="e">
        <f t="shared" si="29"/>
        <v>#DIV/0!</v>
      </c>
      <c r="I240" s="11" t="e">
        <f t="shared" si="25"/>
        <v>#DIV/0!</v>
      </c>
      <c r="J240" s="11" t="e">
        <f t="shared" si="30"/>
        <v>#DIV/0!</v>
      </c>
      <c r="K240" s="12" t="e">
        <f t="shared" si="26"/>
        <v>#DIV/0!</v>
      </c>
      <c r="L240" s="69" t="e">
        <f t="shared" si="27"/>
        <v>#DIV/0!</v>
      </c>
    </row>
    <row r="241" spans="2:12">
      <c r="B241" s="68"/>
      <c r="C241" s="9"/>
      <c r="D241" s="20"/>
      <c r="E241" s="97"/>
      <c r="F241" s="10" t="e">
        <f t="shared" si="28"/>
        <v>#DIV/0!</v>
      </c>
      <c r="G241" s="98"/>
      <c r="H241" s="11" t="e">
        <f t="shared" si="29"/>
        <v>#DIV/0!</v>
      </c>
      <c r="I241" s="11" t="e">
        <f t="shared" si="25"/>
        <v>#DIV/0!</v>
      </c>
      <c r="J241" s="11" t="e">
        <f t="shared" si="30"/>
        <v>#DIV/0!</v>
      </c>
      <c r="K241" s="12" t="e">
        <f t="shared" si="26"/>
        <v>#DIV/0!</v>
      </c>
      <c r="L241" s="69" t="e">
        <f t="shared" si="27"/>
        <v>#DIV/0!</v>
      </c>
    </row>
    <row r="242" spans="2:12">
      <c r="B242" s="68"/>
      <c r="C242" s="9"/>
      <c r="D242" s="20"/>
      <c r="E242" s="97"/>
      <c r="F242" s="10" t="e">
        <f t="shared" si="28"/>
        <v>#DIV/0!</v>
      </c>
      <c r="G242" s="98"/>
      <c r="H242" s="11" t="e">
        <f t="shared" si="29"/>
        <v>#DIV/0!</v>
      </c>
      <c r="I242" s="11" t="e">
        <f t="shared" si="25"/>
        <v>#DIV/0!</v>
      </c>
      <c r="J242" s="11" t="e">
        <f t="shared" si="30"/>
        <v>#DIV/0!</v>
      </c>
      <c r="K242" s="12" t="e">
        <f t="shared" si="26"/>
        <v>#DIV/0!</v>
      </c>
      <c r="L242" s="69" t="e">
        <f t="shared" si="27"/>
        <v>#DIV/0!</v>
      </c>
    </row>
    <row r="243" spans="2:12">
      <c r="B243" s="68"/>
      <c r="C243" s="9"/>
      <c r="D243" s="20"/>
      <c r="E243" s="97"/>
      <c r="F243" s="10" t="e">
        <f t="shared" si="28"/>
        <v>#DIV/0!</v>
      </c>
      <c r="G243" s="98"/>
      <c r="H243" s="11" t="e">
        <f t="shared" si="29"/>
        <v>#DIV/0!</v>
      </c>
      <c r="I243" s="11" t="e">
        <f t="shared" si="25"/>
        <v>#DIV/0!</v>
      </c>
      <c r="J243" s="11" t="e">
        <f t="shared" si="30"/>
        <v>#DIV/0!</v>
      </c>
      <c r="K243" s="12" t="e">
        <f t="shared" si="26"/>
        <v>#DIV/0!</v>
      </c>
      <c r="L243" s="69" t="e">
        <f t="shared" si="27"/>
        <v>#DIV/0!</v>
      </c>
    </row>
    <row r="244" spans="2:12">
      <c r="B244" s="68"/>
      <c r="C244" s="9"/>
      <c r="D244" s="20"/>
      <c r="E244" s="97"/>
      <c r="F244" s="10" t="e">
        <f t="shared" si="28"/>
        <v>#DIV/0!</v>
      </c>
      <c r="G244" s="98"/>
      <c r="H244" s="11" t="e">
        <f t="shared" si="29"/>
        <v>#DIV/0!</v>
      </c>
      <c r="I244" s="11" t="e">
        <f t="shared" si="25"/>
        <v>#DIV/0!</v>
      </c>
      <c r="J244" s="11" t="e">
        <f t="shared" si="30"/>
        <v>#DIV/0!</v>
      </c>
      <c r="K244" s="12" t="e">
        <f t="shared" si="26"/>
        <v>#DIV/0!</v>
      </c>
      <c r="L244" s="69" t="e">
        <f t="shared" si="27"/>
        <v>#DIV/0!</v>
      </c>
    </row>
    <row r="245" spans="2:12">
      <c r="B245" s="68"/>
      <c r="C245" s="9"/>
      <c r="D245" s="20"/>
      <c r="E245" s="97"/>
      <c r="F245" s="10" t="e">
        <f t="shared" si="28"/>
        <v>#DIV/0!</v>
      </c>
      <c r="G245" s="98"/>
      <c r="H245" s="11" t="e">
        <f t="shared" si="29"/>
        <v>#DIV/0!</v>
      </c>
      <c r="I245" s="11" t="e">
        <f t="shared" si="25"/>
        <v>#DIV/0!</v>
      </c>
      <c r="J245" s="11" t="e">
        <f t="shared" si="30"/>
        <v>#DIV/0!</v>
      </c>
      <c r="K245" s="12" t="e">
        <f t="shared" si="26"/>
        <v>#DIV/0!</v>
      </c>
      <c r="L245" s="69" t="e">
        <f t="shared" si="27"/>
        <v>#DIV/0!</v>
      </c>
    </row>
    <row r="246" spans="2:12">
      <c r="B246" s="68"/>
      <c r="C246" s="9"/>
      <c r="D246" s="20"/>
      <c r="E246" s="97"/>
      <c r="F246" s="10" t="e">
        <f t="shared" si="28"/>
        <v>#DIV/0!</v>
      </c>
      <c r="G246" s="98"/>
      <c r="H246" s="11" t="e">
        <f t="shared" si="29"/>
        <v>#DIV/0!</v>
      </c>
      <c r="I246" s="11" t="e">
        <f t="shared" si="25"/>
        <v>#DIV/0!</v>
      </c>
      <c r="J246" s="11" t="e">
        <f t="shared" si="30"/>
        <v>#DIV/0!</v>
      </c>
      <c r="K246" s="12" t="e">
        <f t="shared" si="26"/>
        <v>#DIV/0!</v>
      </c>
      <c r="L246" s="69" t="e">
        <f t="shared" si="27"/>
        <v>#DIV/0!</v>
      </c>
    </row>
    <row r="247" spans="2:12">
      <c r="B247" s="68"/>
      <c r="C247" s="9"/>
      <c r="D247" s="20"/>
      <c r="E247" s="97"/>
      <c r="F247" s="10" t="e">
        <f t="shared" si="28"/>
        <v>#DIV/0!</v>
      </c>
      <c r="G247" s="98"/>
      <c r="H247" s="11" t="e">
        <f t="shared" si="29"/>
        <v>#DIV/0!</v>
      </c>
      <c r="I247" s="11" t="e">
        <f t="shared" si="25"/>
        <v>#DIV/0!</v>
      </c>
      <c r="J247" s="11" t="e">
        <f t="shared" si="30"/>
        <v>#DIV/0!</v>
      </c>
      <c r="K247" s="12" t="e">
        <f t="shared" si="26"/>
        <v>#DIV/0!</v>
      </c>
      <c r="L247" s="69" t="e">
        <f t="shared" si="27"/>
        <v>#DIV/0!</v>
      </c>
    </row>
    <row r="248" spans="2:12">
      <c r="B248" s="68"/>
      <c r="C248" s="9"/>
      <c r="D248" s="20"/>
      <c r="E248" s="97"/>
      <c r="F248" s="10" t="e">
        <f t="shared" si="28"/>
        <v>#DIV/0!</v>
      </c>
      <c r="G248" s="98"/>
      <c r="H248" s="11" t="e">
        <f t="shared" si="29"/>
        <v>#DIV/0!</v>
      </c>
      <c r="I248" s="11" t="e">
        <f t="shared" si="25"/>
        <v>#DIV/0!</v>
      </c>
      <c r="J248" s="11" t="e">
        <f t="shared" si="30"/>
        <v>#DIV/0!</v>
      </c>
      <c r="K248" s="12" t="e">
        <f t="shared" si="26"/>
        <v>#DIV/0!</v>
      </c>
      <c r="L248" s="69" t="e">
        <f t="shared" si="27"/>
        <v>#DIV/0!</v>
      </c>
    </row>
    <row r="249" spans="2:12">
      <c r="B249" s="68"/>
      <c r="C249" s="9"/>
      <c r="D249" s="20"/>
      <c r="E249" s="97"/>
      <c r="F249" s="10" t="e">
        <f t="shared" si="28"/>
        <v>#DIV/0!</v>
      </c>
      <c r="G249" s="98"/>
      <c r="H249" s="11" t="e">
        <f t="shared" si="29"/>
        <v>#DIV/0!</v>
      </c>
      <c r="I249" s="11" t="e">
        <f t="shared" si="25"/>
        <v>#DIV/0!</v>
      </c>
      <c r="J249" s="11" t="e">
        <f t="shared" si="30"/>
        <v>#DIV/0!</v>
      </c>
      <c r="K249" s="12" t="e">
        <f t="shared" si="26"/>
        <v>#DIV/0!</v>
      </c>
      <c r="L249" s="69" t="e">
        <f t="shared" si="27"/>
        <v>#DIV/0!</v>
      </c>
    </row>
    <row r="250" spans="2:12">
      <c r="B250" s="68"/>
      <c r="C250" s="9"/>
      <c r="D250" s="20"/>
      <c r="E250" s="97"/>
      <c r="F250" s="10" t="e">
        <f t="shared" si="28"/>
        <v>#DIV/0!</v>
      </c>
      <c r="G250" s="98"/>
      <c r="H250" s="11" t="e">
        <f t="shared" si="29"/>
        <v>#DIV/0!</v>
      </c>
      <c r="I250" s="11" t="e">
        <f t="shared" si="25"/>
        <v>#DIV/0!</v>
      </c>
      <c r="J250" s="11" t="e">
        <f t="shared" si="30"/>
        <v>#DIV/0!</v>
      </c>
      <c r="K250" s="12" t="e">
        <f t="shared" si="26"/>
        <v>#DIV/0!</v>
      </c>
      <c r="L250" s="69" t="e">
        <f t="shared" si="27"/>
        <v>#DIV/0!</v>
      </c>
    </row>
    <row r="251" spans="2:12">
      <c r="B251" s="68"/>
      <c r="C251" s="9"/>
      <c r="D251" s="20"/>
      <c r="E251" s="97"/>
      <c r="F251" s="10" t="e">
        <f t="shared" si="28"/>
        <v>#DIV/0!</v>
      </c>
      <c r="G251" s="98"/>
      <c r="H251" s="11" t="e">
        <f t="shared" si="29"/>
        <v>#DIV/0!</v>
      </c>
      <c r="I251" s="11" t="e">
        <f t="shared" si="25"/>
        <v>#DIV/0!</v>
      </c>
      <c r="J251" s="11" t="e">
        <f t="shared" si="30"/>
        <v>#DIV/0!</v>
      </c>
      <c r="K251" s="12" t="e">
        <f t="shared" si="26"/>
        <v>#DIV/0!</v>
      </c>
      <c r="L251" s="69" t="e">
        <f t="shared" si="27"/>
        <v>#DIV/0!</v>
      </c>
    </row>
    <row r="252" spans="2:12">
      <c r="B252" s="68"/>
      <c r="C252" s="9"/>
      <c r="D252" s="20"/>
      <c r="E252" s="97"/>
      <c r="F252" s="10" t="e">
        <f t="shared" si="28"/>
        <v>#DIV/0!</v>
      </c>
      <c r="G252" s="98"/>
      <c r="H252" s="11" t="e">
        <f t="shared" si="29"/>
        <v>#DIV/0!</v>
      </c>
      <c r="I252" s="11" t="e">
        <f t="shared" si="25"/>
        <v>#DIV/0!</v>
      </c>
      <c r="J252" s="11" t="e">
        <f t="shared" si="30"/>
        <v>#DIV/0!</v>
      </c>
      <c r="K252" s="12" t="e">
        <f t="shared" si="26"/>
        <v>#DIV/0!</v>
      </c>
      <c r="L252" s="69" t="e">
        <f t="shared" si="27"/>
        <v>#DIV/0!</v>
      </c>
    </row>
    <row r="253" spans="2:12">
      <c r="B253" s="68"/>
      <c r="C253" s="9"/>
      <c r="D253" s="20"/>
      <c r="E253" s="97"/>
      <c r="F253" s="10" t="e">
        <f t="shared" si="28"/>
        <v>#DIV/0!</v>
      </c>
      <c r="G253" s="98"/>
      <c r="H253" s="11" t="e">
        <f t="shared" si="29"/>
        <v>#DIV/0!</v>
      </c>
      <c r="I253" s="11" t="e">
        <f t="shared" si="25"/>
        <v>#DIV/0!</v>
      </c>
      <c r="J253" s="11" t="e">
        <f t="shared" si="30"/>
        <v>#DIV/0!</v>
      </c>
      <c r="K253" s="12" t="e">
        <f t="shared" si="26"/>
        <v>#DIV/0!</v>
      </c>
      <c r="L253" s="69" t="e">
        <f t="shared" si="27"/>
        <v>#DIV/0!</v>
      </c>
    </row>
    <row r="254" spans="2:12">
      <c r="B254" s="68"/>
      <c r="C254" s="9"/>
      <c r="D254" s="20"/>
      <c r="E254" s="97"/>
      <c r="F254" s="10" t="e">
        <f t="shared" si="28"/>
        <v>#DIV/0!</v>
      </c>
      <c r="G254" s="98"/>
      <c r="H254" s="11" t="e">
        <f t="shared" si="29"/>
        <v>#DIV/0!</v>
      </c>
      <c r="I254" s="11" t="e">
        <f t="shared" si="25"/>
        <v>#DIV/0!</v>
      </c>
      <c r="J254" s="11" t="e">
        <f t="shared" si="30"/>
        <v>#DIV/0!</v>
      </c>
      <c r="K254" s="12" t="e">
        <f t="shared" si="26"/>
        <v>#DIV/0!</v>
      </c>
      <c r="L254" s="69" t="e">
        <f t="shared" si="27"/>
        <v>#DIV/0!</v>
      </c>
    </row>
    <row r="255" spans="2:12">
      <c r="B255" s="68"/>
      <c r="C255" s="9"/>
      <c r="D255" s="20"/>
      <c r="E255" s="97"/>
      <c r="F255" s="10" t="e">
        <f t="shared" si="28"/>
        <v>#DIV/0!</v>
      </c>
      <c r="G255" s="98"/>
      <c r="H255" s="11" t="e">
        <f t="shared" si="29"/>
        <v>#DIV/0!</v>
      </c>
      <c r="I255" s="11" t="e">
        <f t="shared" si="25"/>
        <v>#DIV/0!</v>
      </c>
      <c r="J255" s="11" t="e">
        <f t="shared" si="30"/>
        <v>#DIV/0!</v>
      </c>
      <c r="K255" s="12" t="e">
        <f t="shared" si="26"/>
        <v>#DIV/0!</v>
      </c>
      <c r="L255" s="69" t="e">
        <f t="shared" si="27"/>
        <v>#DIV/0!</v>
      </c>
    </row>
    <row r="256" spans="2:12">
      <c r="B256" s="68"/>
      <c r="C256" s="9"/>
      <c r="D256" s="20"/>
      <c r="E256" s="97"/>
      <c r="F256" s="10" t="e">
        <f t="shared" si="28"/>
        <v>#DIV/0!</v>
      </c>
      <c r="G256" s="98"/>
      <c r="H256" s="11" t="e">
        <f t="shared" si="29"/>
        <v>#DIV/0!</v>
      </c>
      <c r="I256" s="11" t="e">
        <f t="shared" si="25"/>
        <v>#DIV/0!</v>
      </c>
      <c r="J256" s="11" t="e">
        <f t="shared" si="30"/>
        <v>#DIV/0!</v>
      </c>
      <c r="K256" s="12" t="e">
        <f t="shared" si="26"/>
        <v>#DIV/0!</v>
      </c>
      <c r="L256" s="69" t="e">
        <f t="shared" si="27"/>
        <v>#DIV/0!</v>
      </c>
    </row>
    <row r="257" spans="2:12">
      <c r="B257" s="68"/>
      <c r="C257" s="9"/>
      <c r="D257" s="20"/>
      <c r="E257" s="97"/>
      <c r="F257" s="10" t="e">
        <f t="shared" si="28"/>
        <v>#DIV/0!</v>
      </c>
      <c r="G257" s="98"/>
      <c r="H257" s="11" t="e">
        <f t="shared" si="29"/>
        <v>#DIV/0!</v>
      </c>
      <c r="I257" s="11" t="e">
        <f t="shared" si="25"/>
        <v>#DIV/0!</v>
      </c>
      <c r="J257" s="11" t="e">
        <f t="shared" si="30"/>
        <v>#DIV/0!</v>
      </c>
      <c r="K257" s="12" t="e">
        <f t="shared" si="26"/>
        <v>#DIV/0!</v>
      </c>
      <c r="L257" s="69" t="e">
        <f t="shared" si="27"/>
        <v>#DIV/0!</v>
      </c>
    </row>
    <row r="258" spans="2:12">
      <c r="B258" s="68"/>
      <c r="C258" s="9"/>
      <c r="D258" s="20"/>
      <c r="E258" s="97"/>
      <c r="F258" s="10" t="e">
        <f t="shared" si="28"/>
        <v>#DIV/0!</v>
      </c>
      <c r="G258" s="98"/>
      <c r="H258" s="11" t="e">
        <f t="shared" si="29"/>
        <v>#DIV/0!</v>
      </c>
      <c r="I258" s="11" t="e">
        <f t="shared" si="25"/>
        <v>#DIV/0!</v>
      </c>
      <c r="J258" s="11" t="e">
        <f t="shared" si="30"/>
        <v>#DIV/0!</v>
      </c>
      <c r="K258" s="12" t="e">
        <f t="shared" si="26"/>
        <v>#DIV/0!</v>
      </c>
      <c r="L258" s="69" t="e">
        <f t="shared" si="27"/>
        <v>#DIV/0!</v>
      </c>
    </row>
    <row r="259" spans="2:12">
      <c r="B259" s="68"/>
      <c r="C259" s="9"/>
      <c r="D259" s="20"/>
      <c r="E259" s="97"/>
      <c r="F259" s="10" t="e">
        <f t="shared" si="28"/>
        <v>#DIV/0!</v>
      </c>
      <c r="G259" s="98"/>
      <c r="H259" s="11" t="e">
        <f t="shared" si="29"/>
        <v>#DIV/0!</v>
      </c>
      <c r="I259" s="11" t="e">
        <f t="shared" si="25"/>
        <v>#DIV/0!</v>
      </c>
      <c r="J259" s="11" t="e">
        <f t="shared" si="30"/>
        <v>#DIV/0!</v>
      </c>
      <c r="K259" s="12" t="e">
        <f t="shared" si="26"/>
        <v>#DIV/0!</v>
      </c>
      <c r="L259" s="69" t="e">
        <f t="shared" si="27"/>
        <v>#DIV/0!</v>
      </c>
    </row>
    <row r="260" spans="2:12">
      <c r="B260" s="68"/>
      <c r="C260" s="9"/>
      <c r="D260" s="20"/>
      <c r="E260" s="97"/>
      <c r="F260" s="10" t="e">
        <f t="shared" si="28"/>
        <v>#DIV/0!</v>
      </c>
      <c r="G260" s="98"/>
      <c r="H260" s="11" t="e">
        <f t="shared" si="29"/>
        <v>#DIV/0!</v>
      </c>
      <c r="I260" s="11" t="e">
        <f t="shared" si="25"/>
        <v>#DIV/0!</v>
      </c>
      <c r="J260" s="11" t="e">
        <f t="shared" si="30"/>
        <v>#DIV/0!</v>
      </c>
      <c r="K260" s="12" t="e">
        <f t="shared" ref="K260:K291" si="31">ROUND(K$6*I260/J$434,2)</f>
        <v>#DIV/0!</v>
      </c>
      <c r="L260" s="69" t="e">
        <f t="shared" si="27"/>
        <v>#DIV/0!</v>
      </c>
    </row>
    <row r="261" spans="2:12">
      <c r="B261" s="68"/>
      <c r="C261" s="9"/>
      <c r="D261" s="20"/>
      <c r="E261" s="97"/>
      <c r="F261" s="10" t="e">
        <f t="shared" si="28"/>
        <v>#DIV/0!</v>
      </c>
      <c r="G261" s="98"/>
      <c r="H261" s="11" t="e">
        <f t="shared" si="29"/>
        <v>#DIV/0!</v>
      </c>
      <c r="I261" s="11" t="e">
        <f t="shared" si="25"/>
        <v>#DIV/0!</v>
      </c>
      <c r="J261" s="11" t="e">
        <f t="shared" si="30"/>
        <v>#DIV/0!</v>
      </c>
      <c r="K261" s="12" t="e">
        <f t="shared" si="31"/>
        <v>#DIV/0!</v>
      </c>
      <c r="L261" s="69" t="e">
        <f t="shared" si="27"/>
        <v>#DIV/0!</v>
      </c>
    </row>
    <row r="262" spans="2:12">
      <c r="B262" s="68"/>
      <c r="C262" s="9"/>
      <c r="D262" s="20"/>
      <c r="E262" s="97"/>
      <c r="F262" s="10" t="e">
        <f t="shared" si="28"/>
        <v>#DIV/0!</v>
      </c>
      <c r="G262" s="98"/>
      <c r="H262" s="11" t="e">
        <f t="shared" si="29"/>
        <v>#DIV/0!</v>
      </c>
      <c r="I262" s="11" t="e">
        <f t="shared" si="25"/>
        <v>#DIV/0!</v>
      </c>
      <c r="J262" s="11" t="e">
        <f t="shared" si="30"/>
        <v>#DIV/0!</v>
      </c>
      <c r="K262" s="12" t="e">
        <f t="shared" si="31"/>
        <v>#DIV/0!</v>
      </c>
      <c r="L262" s="69" t="e">
        <f t="shared" si="27"/>
        <v>#DIV/0!</v>
      </c>
    </row>
    <row r="263" spans="2:12">
      <c r="B263" s="68"/>
      <c r="C263" s="9"/>
      <c r="D263" s="20"/>
      <c r="E263" s="97"/>
      <c r="F263" s="10" t="e">
        <f t="shared" si="28"/>
        <v>#DIV/0!</v>
      </c>
      <c r="G263" s="98"/>
      <c r="H263" s="11" t="e">
        <f t="shared" si="29"/>
        <v>#DIV/0!</v>
      </c>
      <c r="I263" s="11" t="e">
        <f t="shared" si="25"/>
        <v>#DIV/0!</v>
      </c>
      <c r="J263" s="11" t="e">
        <f t="shared" si="30"/>
        <v>#DIV/0!</v>
      </c>
      <c r="K263" s="12" t="e">
        <f t="shared" si="31"/>
        <v>#DIV/0!</v>
      </c>
      <c r="L263" s="69" t="e">
        <f t="shared" si="27"/>
        <v>#DIV/0!</v>
      </c>
    </row>
    <row r="264" spans="2:12">
      <c r="B264" s="68"/>
      <c r="C264" s="9"/>
      <c r="D264" s="20"/>
      <c r="E264" s="97"/>
      <c r="F264" s="10" t="e">
        <f t="shared" si="28"/>
        <v>#DIV/0!</v>
      </c>
      <c r="G264" s="98"/>
      <c r="H264" s="11" t="e">
        <f t="shared" si="29"/>
        <v>#DIV/0!</v>
      </c>
      <c r="I264" s="11" t="e">
        <f t="shared" si="25"/>
        <v>#DIV/0!</v>
      </c>
      <c r="J264" s="11" t="e">
        <f t="shared" si="30"/>
        <v>#DIV/0!</v>
      </c>
      <c r="K264" s="12" t="e">
        <f t="shared" si="31"/>
        <v>#DIV/0!</v>
      </c>
      <c r="L264" s="69" t="e">
        <f t="shared" si="27"/>
        <v>#DIV/0!</v>
      </c>
    </row>
    <row r="265" spans="2:12">
      <c r="B265" s="68"/>
      <c r="C265" s="9"/>
      <c r="D265" s="20"/>
      <c r="E265" s="97"/>
      <c r="F265" s="10" t="e">
        <f t="shared" si="28"/>
        <v>#DIV/0!</v>
      </c>
      <c r="G265" s="98"/>
      <c r="H265" s="11" t="e">
        <f t="shared" si="29"/>
        <v>#DIV/0!</v>
      </c>
      <c r="I265" s="11" t="e">
        <f t="shared" si="25"/>
        <v>#DIV/0!</v>
      </c>
      <c r="J265" s="11" t="e">
        <f t="shared" si="30"/>
        <v>#DIV/0!</v>
      </c>
      <c r="K265" s="12" t="e">
        <f t="shared" si="31"/>
        <v>#DIV/0!</v>
      </c>
      <c r="L265" s="69" t="e">
        <f t="shared" si="27"/>
        <v>#DIV/0!</v>
      </c>
    </row>
    <row r="266" spans="2:12">
      <c r="B266" s="68"/>
      <c r="C266" s="9"/>
      <c r="D266" s="20"/>
      <c r="E266" s="97"/>
      <c r="F266" s="10" t="e">
        <f t="shared" si="28"/>
        <v>#DIV/0!</v>
      </c>
      <c r="G266" s="98"/>
      <c r="H266" s="11" t="e">
        <f t="shared" si="29"/>
        <v>#DIV/0!</v>
      </c>
      <c r="I266" s="11" t="e">
        <f t="shared" si="25"/>
        <v>#DIV/0!</v>
      </c>
      <c r="J266" s="11" t="e">
        <f t="shared" si="30"/>
        <v>#DIV/0!</v>
      </c>
      <c r="K266" s="12" t="e">
        <f t="shared" si="31"/>
        <v>#DIV/0!</v>
      </c>
      <c r="L266" s="69" t="e">
        <f t="shared" si="27"/>
        <v>#DIV/0!</v>
      </c>
    </row>
    <row r="267" spans="2:12">
      <c r="B267" s="68"/>
      <c r="C267" s="9"/>
      <c r="D267" s="20"/>
      <c r="E267" s="97"/>
      <c r="F267" s="10" t="e">
        <f t="shared" si="28"/>
        <v>#DIV/0!</v>
      </c>
      <c r="G267" s="98"/>
      <c r="H267" s="11" t="e">
        <f t="shared" si="29"/>
        <v>#DIV/0!</v>
      </c>
      <c r="I267" s="11" t="e">
        <f t="shared" si="25"/>
        <v>#DIV/0!</v>
      </c>
      <c r="J267" s="11" t="e">
        <f t="shared" si="30"/>
        <v>#DIV/0!</v>
      </c>
      <c r="K267" s="12" t="e">
        <f t="shared" si="31"/>
        <v>#DIV/0!</v>
      </c>
      <c r="L267" s="69" t="e">
        <f t="shared" si="27"/>
        <v>#DIV/0!</v>
      </c>
    </row>
    <row r="268" spans="2:12">
      <c r="B268" s="68"/>
      <c r="C268" s="9"/>
      <c r="D268" s="20"/>
      <c r="E268" s="97"/>
      <c r="F268" s="10" t="e">
        <f t="shared" si="28"/>
        <v>#DIV/0!</v>
      </c>
      <c r="G268" s="98"/>
      <c r="H268" s="11" t="e">
        <f t="shared" si="29"/>
        <v>#DIV/0!</v>
      </c>
      <c r="I268" s="11" t="e">
        <f t="shared" si="25"/>
        <v>#DIV/0!</v>
      </c>
      <c r="J268" s="11" t="e">
        <f t="shared" si="30"/>
        <v>#DIV/0!</v>
      </c>
      <c r="K268" s="12" t="e">
        <f t="shared" si="31"/>
        <v>#DIV/0!</v>
      </c>
      <c r="L268" s="69" t="e">
        <f t="shared" si="27"/>
        <v>#DIV/0!</v>
      </c>
    </row>
    <row r="269" spans="2:12">
      <c r="B269" s="68"/>
      <c r="C269" s="9"/>
      <c r="D269" s="20"/>
      <c r="E269" s="97"/>
      <c r="F269" s="10" t="e">
        <f t="shared" si="28"/>
        <v>#DIV/0!</v>
      </c>
      <c r="G269" s="98"/>
      <c r="H269" s="11" t="e">
        <f t="shared" si="29"/>
        <v>#DIV/0!</v>
      </c>
      <c r="I269" s="11" t="e">
        <f t="shared" si="25"/>
        <v>#DIV/0!</v>
      </c>
      <c r="J269" s="11" t="e">
        <f t="shared" si="30"/>
        <v>#DIV/0!</v>
      </c>
      <c r="K269" s="12" t="e">
        <f t="shared" si="31"/>
        <v>#DIV/0!</v>
      </c>
      <c r="L269" s="69" t="e">
        <f t="shared" si="27"/>
        <v>#DIV/0!</v>
      </c>
    </row>
    <row r="270" spans="2:12">
      <c r="B270" s="68"/>
      <c r="C270" s="9"/>
      <c r="D270" s="20"/>
      <c r="E270" s="97"/>
      <c r="F270" s="10" t="e">
        <f t="shared" si="28"/>
        <v>#DIV/0!</v>
      </c>
      <c r="G270" s="98"/>
      <c r="H270" s="11" t="e">
        <f t="shared" si="29"/>
        <v>#DIV/0!</v>
      </c>
      <c r="I270" s="11" t="e">
        <f t="shared" si="25"/>
        <v>#DIV/0!</v>
      </c>
      <c r="J270" s="11" t="e">
        <f t="shared" si="30"/>
        <v>#DIV/0!</v>
      </c>
      <c r="K270" s="12" t="e">
        <f t="shared" si="31"/>
        <v>#DIV/0!</v>
      </c>
      <c r="L270" s="69" t="e">
        <f t="shared" si="27"/>
        <v>#DIV/0!</v>
      </c>
    </row>
    <row r="271" spans="2:12">
      <c r="B271" s="68"/>
      <c r="C271" s="9"/>
      <c r="D271" s="20"/>
      <c r="E271" s="97"/>
      <c r="F271" s="10" t="e">
        <f t="shared" si="28"/>
        <v>#DIV/0!</v>
      </c>
      <c r="G271" s="98"/>
      <c r="H271" s="11" t="e">
        <f t="shared" si="29"/>
        <v>#DIV/0!</v>
      </c>
      <c r="I271" s="11" t="e">
        <f t="shared" si="25"/>
        <v>#DIV/0!</v>
      </c>
      <c r="J271" s="11" t="e">
        <f t="shared" si="30"/>
        <v>#DIV/0!</v>
      </c>
      <c r="K271" s="12" t="e">
        <f t="shared" si="31"/>
        <v>#DIV/0!</v>
      </c>
      <c r="L271" s="69" t="e">
        <f t="shared" si="27"/>
        <v>#DIV/0!</v>
      </c>
    </row>
    <row r="272" spans="2:12">
      <c r="B272" s="68"/>
      <c r="C272" s="9"/>
      <c r="D272" s="20"/>
      <c r="E272" s="97"/>
      <c r="F272" s="10" t="e">
        <f t="shared" si="28"/>
        <v>#DIV/0!</v>
      </c>
      <c r="G272" s="98"/>
      <c r="H272" s="11" t="e">
        <f t="shared" si="29"/>
        <v>#DIV/0!</v>
      </c>
      <c r="I272" s="11" t="e">
        <f t="shared" si="25"/>
        <v>#DIV/0!</v>
      </c>
      <c r="J272" s="11" t="e">
        <f t="shared" si="30"/>
        <v>#DIV/0!</v>
      </c>
      <c r="K272" s="12" t="e">
        <f t="shared" si="31"/>
        <v>#DIV/0!</v>
      </c>
      <c r="L272" s="69" t="e">
        <f t="shared" si="27"/>
        <v>#DIV/0!</v>
      </c>
    </row>
    <row r="273" spans="2:12">
      <c r="B273" s="68"/>
      <c r="C273" s="9"/>
      <c r="D273" s="20"/>
      <c r="E273" s="97"/>
      <c r="F273" s="10" t="e">
        <f t="shared" si="28"/>
        <v>#DIV/0!</v>
      </c>
      <c r="G273" s="98"/>
      <c r="H273" s="11" t="e">
        <f t="shared" si="29"/>
        <v>#DIV/0!</v>
      </c>
      <c r="I273" s="11" t="e">
        <f t="shared" si="25"/>
        <v>#DIV/0!</v>
      </c>
      <c r="J273" s="11" t="e">
        <f t="shared" si="30"/>
        <v>#DIV/0!</v>
      </c>
      <c r="K273" s="12" t="e">
        <f t="shared" si="31"/>
        <v>#DIV/0!</v>
      </c>
      <c r="L273" s="69" t="e">
        <f t="shared" si="27"/>
        <v>#DIV/0!</v>
      </c>
    </row>
    <row r="274" spans="2:12">
      <c r="B274" s="68"/>
      <c r="C274" s="9"/>
      <c r="D274" s="20"/>
      <c r="E274" s="97"/>
      <c r="F274" s="10" t="e">
        <f t="shared" si="28"/>
        <v>#DIV/0!</v>
      </c>
      <c r="G274" s="98"/>
      <c r="H274" s="11" t="e">
        <f t="shared" si="29"/>
        <v>#DIV/0!</v>
      </c>
      <c r="I274" s="11" t="e">
        <f t="shared" si="25"/>
        <v>#DIV/0!</v>
      </c>
      <c r="J274" s="11" t="e">
        <f t="shared" si="30"/>
        <v>#DIV/0!</v>
      </c>
      <c r="K274" s="12" t="e">
        <f t="shared" si="31"/>
        <v>#DIV/0!</v>
      </c>
      <c r="L274" s="69" t="e">
        <f t="shared" si="27"/>
        <v>#DIV/0!</v>
      </c>
    </row>
    <row r="275" spans="2:12">
      <c r="B275" s="68"/>
      <c r="C275" s="9"/>
      <c r="D275" s="20"/>
      <c r="E275" s="97"/>
      <c r="F275" s="10" t="e">
        <f t="shared" si="28"/>
        <v>#DIV/0!</v>
      </c>
      <c r="G275" s="98"/>
      <c r="H275" s="11" t="e">
        <f t="shared" si="29"/>
        <v>#DIV/0!</v>
      </c>
      <c r="I275" s="11" t="e">
        <f t="shared" si="25"/>
        <v>#DIV/0!</v>
      </c>
      <c r="J275" s="11" t="e">
        <f t="shared" si="30"/>
        <v>#DIV/0!</v>
      </c>
      <c r="K275" s="12" t="e">
        <f t="shared" si="31"/>
        <v>#DIV/0!</v>
      </c>
      <c r="L275" s="69" t="e">
        <f t="shared" si="27"/>
        <v>#DIV/0!</v>
      </c>
    </row>
    <row r="276" spans="2:12">
      <c r="B276" s="68"/>
      <c r="C276" s="9"/>
      <c r="D276" s="20"/>
      <c r="E276" s="97"/>
      <c r="F276" s="10" t="e">
        <f t="shared" si="28"/>
        <v>#DIV/0!</v>
      </c>
      <c r="G276" s="98"/>
      <c r="H276" s="11" t="e">
        <f t="shared" si="29"/>
        <v>#DIV/0!</v>
      </c>
      <c r="I276" s="11" t="e">
        <f t="shared" si="25"/>
        <v>#DIV/0!</v>
      </c>
      <c r="J276" s="11" t="e">
        <f t="shared" si="30"/>
        <v>#DIV/0!</v>
      </c>
      <c r="K276" s="12" t="e">
        <f t="shared" si="31"/>
        <v>#DIV/0!</v>
      </c>
      <c r="L276" s="69" t="e">
        <f t="shared" si="27"/>
        <v>#DIV/0!</v>
      </c>
    </row>
    <row r="277" spans="2:12">
      <c r="B277" s="68"/>
      <c r="C277" s="9"/>
      <c r="D277" s="20"/>
      <c r="E277" s="97"/>
      <c r="F277" s="10" t="e">
        <f t="shared" si="28"/>
        <v>#DIV/0!</v>
      </c>
      <c r="G277" s="98"/>
      <c r="H277" s="11" t="e">
        <f t="shared" si="29"/>
        <v>#DIV/0!</v>
      </c>
      <c r="I277" s="11" t="e">
        <f t="shared" si="25"/>
        <v>#DIV/0!</v>
      </c>
      <c r="J277" s="11" t="e">
        <f t="shared" si="30"/>
        <v>#DIV/0!</v>
      </c>
      <c r="K277" s="12" t="e">
        <f t="shared" si="31"/>
        <v>#DIV/0!</v>
      </c>
      <c r="L277" s="69" t="e">
        <f t="shared" si="27"/>
        <v>#DIV/0!</v>
      </c>
    </row>
    <row r="278" spans="2:12">
      <c r="B278" s="68"/>
      <c r="C278" s="9"/>
      <c r="D278" s="20"/>
      <c r="E278" s="97"/>
      <c r="F278" s="10" t="e">
        <f t="shared" si="28"/>
        <v>#DIV/0!</v>
      </c>
      <c r="G278" s="98"/>
      <c r="H278" s="11" t="e">
        <f t="shared" si="29"/>
        <v>#DIV/0!</v>
      </c>
      <c r="I278" s="11" t="e">
        <f t="shared" si="25"/>
        <v>#DIV/0!</v>
      </c>
      <c r="J278" s="11" t="e">
        <f t="shared" si="30"/>
        <v>#DIV/0!</v>
      </c>
      <c r="K278" s="12" t="e">
        <f t="shared" si="31"/>
        <v>#DIV/0!</v>
      </c>
      <c r="L278" s="69" t="e">
        <f t="shared" si="27"/>
        <v>#DIV/0!</v>
      </c>
    </row>
    <row r="279" spans="2:12">
      <c r="B279" s="68"/>
      <c r="C279" s="9"/>
      <c r="D279" s="20"/>
      <c r="E279" s="97"/>
      <c r="F279" s="10" t="e">
        <f t="shared" si="28"/>
        <v>#DIV/0!</v>
      </c>
      <c r="G279" s="98"/>
      <c r="H279" s="11" t="e">
        <f t="shared" si="29"/>
        <v>#DIV/0!</v>
      </c>
      <c r="I279" s="11" t="e">
        <f t="shared" si="25"/>
        <v>#DIV/0!</v>
      </c>
      <c r="J279" s="11" t="e">
        <f t="shared" si="30"/>
        <v>#DIV/0!</v>
      </c>
      <c r="K279" s="12" t="e">
        <f t="shared" si="31"/>
        <v>#DIV/0!</v>
      </c>
      <c r="L279" s="69" t="e">
        <f t="shared" si="27"/>
        <v>#DIV/0!</v>
      </c>
    </row>
    <row r="280" spans="2:12">
      <c r="B280" s="68"/>
      <c r="C280" s="9"/>
      <c r="D280" s="20"/>
      <c r="E280" s="97"/>
      <c r="F280" s="10" t="e">
        <f t="shared" si="28"/>
        <v>#DIV/0!</v>
      </c>
      <c r="G280" s="98"/>
      <c r="H280" s="11" t="e">
        <f t="shared" si="29"/>
        <v>#DIV/0!</v>
      </c>
      <c r="I280" s="11" t="e">
        <f t="shared" si="25"/>
        <v>#DIV/0!</v>
      </c>
      <c r="J280" s="11" t="e">
        <f t="shared" si="30"/>
        <v>#DIV/0!</v>
      </c>
      <c r="K280" s="12" t="e">
        <f t="shared" si="31"/>
        <v>#DIV/0!</v>
      </c>
      <c r="L280" s="69" t="e">
        <f t="shared" si="27"/>
        <v>#DIV/0!</v>
      </c>
    </row>
    <row r="281" spans="2:12">
      <c r="B281" s="68"/>
      <c r="C281" s="9"/>
      <c r="D281" s="20"/>
      <c r="E281" s="97"/>
      <c r="F281" s="10" t="e">
        <f t="shared" si="28"/>
        <v>#DIV/0!</v>
      </c>
      <c r="G281" s="98"/>
      <c r="H281" s="11" t="e">
        <f t="shared" si="29"/>
        <v>#DIV/0!</v>
      </c>
      <c r="I281" s="11" t="e">
        <f t="shared" si="25"/>
        <v>#DIV/0!</v>
      </c>
      <c r="J281" s="11" t="e">
        <f t="shared" si="30"/>
        <v>#DIV/0!</v>
      </c>
      <c r="K281" s="12" t="e">
        <f t="shared" si="31"/>
        <v>#DIV/0!</v>
      </c>
      <c r="L281" s="69" t="e">
        <f t="shared" si="27"/>
        <v>#DIV/0!</v>
      </c>
    </row>
    <row r="282" spans="2:12">
      <c r="B282" s="68"/>
      <c r="C282" s="9"/>
      <c r="D282" s="20"/>
      <c r="E282" s="97"/>
      <c r="F282" s="10" t="e">
        <f t="shared" si="28"/>
        <v>#DIV/0!</v>
      </c>
      <c r="G282" s="98"/>
      <c r="H282" s="11" t="e">
        <f t="shared" si="29"/>
        <v>#DIV/0!</v>
      </c>
      <c r="I282" s="11" t="e">
        <f t="shared" si="25"/>
        <v>#DIV/0!</v>
      </c>
      <c r="J282" s="11" t="e">
        <f t="shared" si="30"/>
        <v>#DIV/0!</v>
      </c>
      <c r="K282" s="12" t="e">
        <f t="shared" si="31"/>
        <v>#DIV/0!</v>
      </c>
      <c r="L282" s="69" t="e">
        <f t="shared" si="27"/>
        <v>#DIV/0!</v>
      </c>
    </row>
    <row r="283" spans="2:12">
      <c r="B283" s="68"/>
      <c r="C283" s="9"/>
      <c r="D283" s="20"/>
      <c r="E283" s="97"/>
      <c r="F283" s="10" t="e">
        <f t="shared" si="28"/>
        <v>#DIV/0!</v>
      </c>
      <c r="G283" s="98"/>
      <c r="H283" s="11" t="e">
        <f t="shared" si="29"/>
        <v>#DIV/0!</v>
      </c>
      <c r="I283" s="11" t="e">
        <f t="shared" ref="I283:I346" si="32">ROUND(I$218*F283/H$423,2)</f>
        <v>#DIV/0!</v>
      </c>
      <c r="J283" s="11" t="e">
        <f t="shared" si="30"/>
        <v>#DIV/0!</v>
      </c>
      <c r="K283" s="12" t="e">
        <f t="shared" si="31"/>
        <v>#DIV/0!</v>
      </c>
      <c r="L283" s="69" t="e">
        <f t="shared" ref="L283:L346" si="33">K283*C283</f>
        <v>#DIV/0!</v>
      </c>
    </row>
    <row r="284" spans="2:12">
      <c r="B284" s="68"/>
      <c r="C284" s="9"/>
      <c r="D284" s="20"/>
      <c r="E284" s="97"/>
      <c r="F284" s="10" t="e">
        <f t="shared" si="28"/>
        <v>#DIV/0!</v>
      </c>
      <c r="G284" s="98"/>
      <c r="H284" s="11" t="e">
        <f t="shared" si="29"/>
        <v>#DIV/0!</v>
      </c>
      <c r="I284" s="11" t="e">
        <f t="shared" si="32"/>
        <v>#DIV/0!</v>
      </c>
      <c r="J284" s="11" t="e">
        <f t="shared" si="30"/>
        <v>#DIV/0!</v>
      </c>
      <c r="K284" s="12" t="e">
        <f t="shared" si="31"/>
        <v>#DIV/0!</v>
      </c>
      <c r="L284" s="69" t="e">
        <f t="shared" si="33"/>
        <v>#DIV/0!</v>
      </c>
    </row>
    <row r="285" spans="2:12">
      <c r="B285" s="68"/>
      <c r="C285" s="9"/>
      <c r="D285" s="20"/>
      <c r="E285" s="97"/>
      <c r="F285" s="10" t="e">
        <f t="shared" si="28"/>
        <v>#DIV/0!</v>
      </c>
      <c r="G285" s="98"/>
      <c r="H285" s="11" t="e">
        <f t="shared" si="29"/>
        <v>#DIV/0!</v>
      </c>
      <c r="I285" s="11" t="e">
        <f t="shared" si="32"/>
        <v>#DIV/0!</v>
      </c>
      <c r="J285" s="11" t="e">
        <f t="shared" si="30"/>
        <v>#DIV/0!</v>
      </c>
      <c r="K285" s="12" t="e">
        <f t="shared" si="31"/>
        <v>#DIV/0!</v>
      </c>
      <c r="L285" s="69" t="e">
        <f t="shared" si="33"/>
        <v>#DIV/0!</v>
      </c>
    </row>
    <row r="286" spans="2:12">
      <c r="B286" s="68"/>
      <c r="C286" s="9"/>
      <c r="D286" s="20"/>
      <c r="E286" s="97"/>
      <c r="F286" s="10" t="e">
        <f t="shared" si="28"/>
        <v>#DIV/0!</v>
      </c>
      <c r="G286" s="98"/>
      <c r="H286" s="11" t="e">
        <f t="shared" si="29"/>
        <v>#DIV/0!</v>
      </c>
      <c r="I286" s="11" t="e">
        <f t="shared" si="32"/>
        <v>#DIV/0!</v>
      </c>
      <c r="J286" s="11" t="e">
        <f t="shared" si="30"/>
        <v>#DIV/0!</v>
      </c>
      <c r="K286" s="12" t="e">
        <f t="shared" si="31"/>
        <v>#DIV/0!</v>
      </c>
      <c r="L286" s="69" t="e">
        <f t="shared" si="33"/>
        <v>#DIV/0!</v>
      </c>
    </row>
    <row r="287" spans="2:12">
      <c r="B287" s="68"/>
      <c r="C287" s="9"/>
      <c r="D287" s="20"/>
      <c r="E287" s="97"/>
      <c r="F287" s="10" t="e">
        <f t="shared" si="28"/>
        <v>#DIV/0!</v>
      </c>
      <c r="G287" s="98"/>
      <c r="H287" s="11" t="e">
        <f t="shared" si="29"/>
        <v>#DIV/0!</v>
      </c>
      <c r="I287" s="11" t="e">
        <f t="shared" si="32"/>
        <v>#DIV/0!</v>
      </c>
      <c r="J287" s="11" t="e">
        <f t="shared" si="30"/>
        <v>#DIV/0!</v>
      </c>
      <c r="K287" s="12" t="e">
        <f t="shared" si="31"/>
        <v>#DIV/0!</v>
      </c>
      <c r="L287" s="69" t="e">
        <f t="shared" si="33"/>
        <v>#DIV/0!</v>
      </c>
    </row>
    <row r="288" spans="2:12">
      <c r="B288" s="68"/>
      <c r="C288" s="9"/>
      <c r="D288" s="20"/>
      <c r="E288" s="97"/>
      <c r="F288" s="10" t="e">
        <f t="shared" si="28"/>
        <v>#DIV/0!</v>
      </c>
      <c r="G288" s="98"/>
      <c r="H288" s="11" t="e">
        <f t="shared" si="29"/>
        <v>#DIV/0!</v>
      </c>
      <c r="I288" s="11" t="e">
        <f t="shared" si="32"/>
        <v>#DIV/0!</v>
      </c>
      <c r="J288" s="11" t="e">
        <f t="shared" si="30"/>
        <v>#DIV/0!</v>
      </c>
      <c r="K288" s="12" t="e">
        <f t="shared" si="31"/>
        <v>#DIV/0!</v>
      </c>
      <c r="L288" s="69" t="e">
        <f t="shared" si="33"/>
        <v>#DIV/0!</v>
      </c>
    </row>
    <row r="289" spans="2:12">
      <c r="B289" s="68"/>
      <c r="C289" s="9"/>
      <c r="D289" s="20"/>
      <c r="E289" s="97"/>
      <c r="F289" s="10" t="e">
        <f t="shared" si="28"/>
        <v>#DIV/0!</v>
      </c>
      <c r="G289" s="98"/>
      <c r="H289" s="11" t="e">
        <f t="shared" si="29"/>
        <v>#DIV/0!</v>
      </c>
      <c r="I289" s="11" t="e">
        <f t="shared" si="32"/>
        <v>#DIV/0!</v>
      </c>
      <c r="J289" s="11" t="e">
        <f t="shared" si="30"/>
        <v>#DIV/0!</v>
      </c>
      <c r="K289" s="12" t="e">
        <f t="shared" si="31"/>
        <v>#DIV/0!</v>
      </c>
      <c r="L289" s="69" t="e">
        <f t="shared" si="33"/>
        <v>#DIV/0!</v>
      </c>
    </row>
    <row r="290" spans="2:12">
      <c r="B290" s="68"/>
      <c r="C290" s="9"/>
      <c r="D290" s="20"/>
      <c r="E290" s="97"/>
      <c r="F290" s="10" t="e">
        <f t="shared" si="28"/>
        <v>#DIV/0!</v>
      </c>
      <c r="G290" s="98"/>
      <c r="H290" s="11" t="e">
        <f t="shared" si="29"/>
        <v>#DIV/0!</v>
      </c>
      <c r="I290" s="11" t="e">
        <f t="shared" si="32"/>
        <v>#DIV/0!</v>
      </c>
      <c r="J290" s="11" t="e">
        <f t="shared" si="30"/>
        <v>#DIV/0!</v>
      </c>
      <c r="K290" s="12" t="e">
        <f t="shared" si="31"/>
        <v>#DIV/0!</v>
      </c>
      <c r="L290" s="69" t="e">
        <f t="shared" si="33"/>
        <v>#DIV/0!</v>
      </c>
    </row>
    <row r="291" spans="2:12">
      <c r="B291" s="68"/>
      <c r="C291" s="9"/>
      <c r="D291" s="20"/>
      <c r="E291" s="97"/>
      <c r="F291" s="10" t="e">
        <f t="shared" si="28"/>
        <v>#DIV/0!</v>
      </c>
      <c r="G291" s="98"/>
      <c r="H291" s="11" t="e">
        <f t="shared" si="29"/>
        <v>#DIV/0!</v>
      </c>
      <c r="I291" s="11" t="e">
        <f t="shared" si="32"/>
        <v>#DIV/0!</v>
      </c>
      <c r="J291" s="11" t="e">
        <f t="shared" si="30"/>
        <v>#DIV/0!</v>
      </c>
      <c r="K291" s="12" t="e">
        <f t="shared" si="31"/>
        <v>#DIV/0!</v>
      </c>
      <c r="L291" s="69" t="e">
        <f t="shared" si="33"/>
        <v>#DIV/0!</v>
      </c>
    </row>
    <row r="292" spans="2:12">
      <c r="B292" s="68"/>
      <c r="C292" s="9"/>
      <c r="D292" s="20"/>
      <c r="E292" s="97"/>
      <c r="F292" s="10" t="e">
        <f t="shared" si="28"/>
        <v>#DIV/0!</v>
      </c>
      <c r="G292" s="98"/>
      <c r="H292" s="11" t="e">
        <f t="shared" si="29"/>
        <v>#DIV/0!</v>
      </c>
      <c r="I292" s="11" t="e">
        <f t="shared" si="32"/>
        <v>#DIV/0!</v>
      </c>
      <c r="J292" s="11" t="e">
        <f t="shared" si="30"/>
        <v>#DIV/0!</v>
      </c>
      <c r="K292" s="12" t="e">
        <f t="shared" ref="K292:K323" si="34">ROUND(K$6*I292/J$434,2)</f>
        <v>#DIV/0!</v>
      </c>
      <c r="L292" s="69" t="e">
        <f t="shared" si="33"/>
        <v>#DIV/0!</v>
      </c>
    </row>
    <row r="293" spans="2:12">
      <c r="B293" s="68"/>
      <c r="C293" s="9"/>
      <c r="D293" s="20"/>
      <c r="E293" s="97"/>
      <c r="F293" s="10" t="e">
        <f t="shared" si="28"/>
        <v>#DIV/0!</v>
      </c>
      <c r="G293" s="98"/>
      <c r="H293" s="11" t="e">
        <f t="shared" si="29"/>
        <v>#DIV/0!</v>
      </c>
      <c r="I293" s="11" t="e">
        <f t="shared" si="32"/>
        <v>#DIV/0!</v>
      </c>
      <c r="J293" s="11" t="e">
        <f t="shared" si="30"/>
        <v>#DIV/0!</v>
      </c>
      <c r="K293" s="12" t="e">
        <f t="shared" si="34"/>
        <v>#DIV/0!</v>
      </c>
      <c r="L293" s="69" t="e">
        <f t="shared" si="33"/>
        <v>#DIV/0!</v>
      </c>
    </row>
    <row r="294" spans="2:12">
      <c r="B294" s="68"/>
      <c r="C294" s="9"/>
      <c r="D294" s="20"/>
      <c r="E294" s="97"/>
      <c r="F294" s="10" t="e">
        <f t="shared" si="28"/>
        <v>#DIV/0!</v>
      </c>
      <c r="G294" s="98"/>
      <c r="H294" s="11" t="e">
        <f t="shared" si="29"/>
        <v>#DIV/0!</v>
      </c>
      <c r="I294" s="11" t="e">
        <f t="shared" si="32"/>
        <v>#DIV/0!</v>
      </c>
      <c r="J294" s="11" t="e">
        <f t="shared" si="30"/>
        <v>#DIV/0!</v>
      </c>
      <c r="K294" s="12" t="e">
        <f t="shared" si="34"/>
        <v>#DIV/0!</v>
      </c>
      <c r="L294" s="69" t="e">
        <f t="shared" si="33"/>
        <v>#DIV/0!</v>
      </c>
    </row>
    <row r="295" spans="2:12">
      <c r="B295" s="68"/>
      <c r="C295" s="9"/>
      <c r="D295" s="20"/>
      <c r="E295" s="97"/>
      <c r="F295" s="10" t="e">
        <f t="shared" si="28"/>
        <v>#DIV/0!</v>
      </c>
      <c r="G295" s="98"/>
      <c r="H295" s="11" t="e">
        <f t="shared" si="29"/>
        <v>#DIV/0!</v>
      </c>
      <c r="I295" s="11" t="e">
        <f t="shared" si="32"/>
        <v>#DIV/0!</v>
      </c>
      <c r="J295" s="11" t="e">
        <f t="shared" si="30"/>
        <v>#DIV/0!</v>
      </c>
      <c r="K295" s="12" t="e">
        <f t="shared" si="34"/>
        <v>#DIV/0!</v>
      </c>
      <c r="L295" s="69" t="e">
        <f t="shared" si="33"/>
        <v>#DIV/0!</v>
      </c>
    </row>
    <row r="296" spans="2:12">
      <c r="B296" s="68"/>
      <c r="C296" s="9"/>
      <c r="D296" s="20"/>
      <c r="E296" s="97"/>
      <c r="F296" s="10" t="e">
        <f t="shared" si="28"/>
        <v>#DIV/0!</v>
      </c>
      <c r="G296" s="98"/>
      <c r="H296" s="11" t="e">
        <f t="shared" si="29"/>
        <v>#DIV/0!</v>
      </c>
      <c r="I296" s="11" t="e">
        <f t="shared" si="32"/>
        <v>#DIV/0!</v>
      </c>
      <c r="J296" s="11" t="e">
        <f t="shared" si="30"/>
        <v>#DIV/0!</v>
      </c>
      <c r="K296" s="12" t="e">
        <f t="shared" si="34"/>
        <v>#DIV/0!</v>
      </c>
      <c r="L296" s="69" t="e">
        <f t="shared" si="33"/>
        <v>#DIV/0!</v>
      </c>
    </row>
    <row r="297" spans="2:12">
      <c r="B297" s="68"/>
      <c r="C297" s="9"/>
      <c r="D297" s="20"/>
      <c r="E297" s="97"/>
      <c r="F297" s="10" t="e">
        <f t="shared" si="28"/>
        <v>#DIV/0!</v>
      </c>
      <c r="G297" s="98"/>
      <c r="H297" s="11" t="e">
        <f t="shared" si="29"/>
        <v>#DIV/0!</v>
      </c>
      <c r="I297" s="11" t="e">
        <f t="shared" si="32"/>
        <v>#DIV/0!</v>
      </c>
      <c r="J297" s="11" t="e">
        <f t="shared" si="30"/>
        <v>#DIV/0!</v>
      </c>
      <c r="K297" s="12" t="e">
        <f t="shared" si="34"/>
        <v>#DIV/0!</v>
      </c>
      <c r="L297" s="69" t="e">
        <f t="shared" si="33"/>
        <v>#DIV/0!</v>
      </c>
    </row>
    <row r="298" spans="2:12">
      <c r="B298" s="68"/>
      <c r="C298" s="9"/>
      <c r="D298" s="20"/>
      <c r="E298" s="97"/>
      <c r="F298" s="10" t="e">
        <f t="shared" si="28"/>
        <v>#DIV/0!</v>
      </c>
      <c r="G298" s="98"/>
      <c r="H298" s="11" t="e">
        <f t="shared" si="29"/>
        <v>#DIV/0!</v>
      </c>
      <c r="I298" s="11" t="e">
        <f t="shared" si="32"/>
        <v>#DIV/0!</v>
      </c>
      <c r="J298" s="11" t="e">
        <f t="shared" si="30"/>
        <v>#DIV/0!</v>
      </c>
      <c r="K298" s="12" t="e">
        <f t="shared" si="34"/>
        <v>#DIV/0!</v>
      </c>
      <c r="L298" s="69" t="e">
        <f t="shared" si="33"/>
        <v>#DIV/0!</v>
      </c>
    </row>
    <row r="299" spans="2:12">
      <c r="B299" s="68"/>
      <c r="C299" s="9"/>
      <c r="D299" s="20"/>
      <c r="E299" s="97"/>
      <c r="F299" s="10" t="e">
        <f t="shared" si="28"/>
        <v>#DIV/0!</v>
      </c>
      <c r="G299" s="98"/>
      <c r="H299" s="11" t="e">
        <f t="shared" si="29"/>
        <v>#DIV/0!</v>
      </c>
      <c r="I299" s="11" t="e">
        <f t="shared" si="32"/>
        <v>#DIV/0!</v>
      </c>
      <c r="J299" s="11" t="e">
        <f t="shared" si="30"/>
        <v>#DIV/0!</v>
      </c>
      <c r="K299" s="12" t="e">
        <f t="shared" si="34"/>
        <v>#DIV/0!</v>
      </c>
      <c r="L299" s="69" t="e">
        <f t="shared" si="33"/>
        <v>#DIV/0!</v>
      </c>
    </row>
    <row r="300" spans="2:12">
      <c r="B300" s="68"/>
      <c r="C300" s="9"/>
      <c r="D300" s="20"/>
      <c r="E300" s="97"/>
      <c r="F300" s="10" t="e">
        <f t="shared" si="28"/>
        <v>#DIV/0!</v>
      </c>
      <c r="G300" s="98"/>
      <c r="H300" s="11" t="e">
        <f t="shared" si="29"/>
        <v>#DIV/0!</v>
      </c>
      <c r="I300" s="11" t="e">
        <f t="shared" si="32"/>
        <v>#DIV/0!</v>
      </c>
      <c r="J300" s="11" t="e">
        <f t="shared" si="30"/>
        <v>#DIV/0!</v>
      </c>
      <c r="K300" s="12" t="e">
        <f t="shared" si="34"/>
        <v>#DIV/0!</v>
      </c>
      <c r="L300" s="69" t="e">
        <f t="shared" si="33"/>
        <v>#DIV/0!</v>
      </c>
    </row>
    <row r="301" spans="2:12">
      <c r="B301" s="68"/>
      <c r="C301" s="9"/>
      <c r="D301" s="20"/>
      <c r="E301" s="97"/>
      <c r="F301" s="10" t="e">
        <f t="shared" si="28"/>
        <v>#DIV/0!</v>
      </c>
      <c r="G301" s="98"/>
      <c r="H301" s="11" t="e">
        <f t="shared" si="29"/>
        <v>#DIV/0!</v>
      </c>
      <c r="I301" s="11" t="e">
        <f t="shared" si="32"/>
        <v>#DIV/0!</v>
      </c>
      <c r="J301" s="11" t="e">
        <f t="shared" si="30"/>
        <v>#DIV/0!</v>
      </c>
      <c r="K301" s="12" t="e">
        <f t="shared" si="34"/>
        <v>#DIV/0!</v>
      </c>
      <c r="L301" s="69" t="e">
        <f t="shared" si="33"/>
        <v>#DIV/0!</v>
      </c>
    </row>
    <row r="302" spans="2:12">
      <c r="B302" s="68"/>
      <c r="C302" s="9"/>
      <c r="D302" s="20"/>
      <c r="E302" s="97"/>
      <c r="F302" s="10" t="e">
        <f t="shared" si="28"/>
        <v>#DIV/0!</v>
      </c>
      <c r="G302" s="98"/>
      <c r="H302" s="11" t="e">
        <f t="shared" si="29"/>
        <v>#DIV/0!</v>
      </c>
      <c r="I302" s="11" t="e">
        <f t="shared" si="32"/>
        <v>#DIV/0!</v>
      </c>
      <c r="J302" s="11" t="e">
        <f t="shared" si="30"/>
        <v>#DIV/0!</v>
      </c>
      <c r="K302" s="12" t="e">
        <f t="shared" si="34"/>
        <v>#DIV/0!</v>
      </c>
      <c r="L302" s="69" t="e">
        <f t="shared" si="33"/>
        <v>#DIV/0!</v>
      </c>
    </row>
    <row r="303" spans="2:12">
      <c r="B303" s="68"/>
      <c r="C303" s="9"/>
      <c r="D303" s="20"/>
      <c r="E303" s="97"/>
      <c r="F303" s="10" t="e">
        <f t="shared" si="28"/>
        <v>#DIV/0!</v>
      </c>
      <c r="G303" s="98"/>
      <c r="H303" s="11" t="e">
        <f t="shared" si="29"/>
        <v>#DIV/0!</v>
      </c>
      <c r="I303" s="11" t="e">
        <f t="shared" si="32"/>
        <v>#DIV/0!</v>
      </c>
      <c r="J303" s="11" t="e">
        <f t="shared" si="30"/>
        <v>#DIV/0!</v>
      </c>
      <c r="K303" s="12" t="e">
        <f t="shared" si="34"/>
        <v>#DIV/0!</v>
      </c>
      <c r="L303" s="69" t="e">
        <f t="shared" si="33"/>
        <v>#DIV/0!</v>
      </c>
    </row>
    <row r="304" spans="2:12">
      <c r="B304" s="68"/>
      <c r="C304" s="9"/>
      <c r="D304" s="20"/>
      <c r="E304" s="97"/>
      <c r="F304" s="10" t="e">
        <f t="shared" si="28"/>
        <v>#DIV/0!</v>
      </c>
      <c r="G304" s="98"/>
      <c r="H304" s="11" t="e">
        <f t="shared" si="29"/>
        <v>#DIV/0!</v>
      </c>
      <c r="I304" s="11" t="e">
        <f t="shared" si="32"/>
        <v>#DIV/0!</v>
      </c>
      <c r="J304" s="11" t="e">
        <f t="shared" si="30"/>
        <v>#DIV/0!</v>
      </c>
      <c r="K304" s="12" t="e">
        <f t="shared" si="34"/>
        <v>#DIV/0!</v>
      </c>
      <c r="L304" s="69" t="e">
        <f t="shared" si="33"/>
        <v>#DIV/0!</v>
      </c>
    </row>
    <row r="305" spans="2:12">
      <c r="B305" s="68"/>
      <c r="C305" s="9"/>
      <c r="D305" s="20"/>
      <c r="E305" s="97"/>
      <c r="F305" s="10" t="e">
        <f t="shared" si="28"/>
        <v>#DIV/0!</v>
      </c>
      <c r="G305" s="98"/>
      <c r="H305" s="11" t="e">
        <f t="shared" si="29"/>
        <v>#DIV/0!</v>
      </c>
      <c r="I305" s="11" t="e">
        <f t="shared" si="32"/>
        <v>#DIV/0!</v>
      </c>
      <c r="J305" s="11" t="e">
        <f t="shared" si="30"/>
        <v>#DIV/0!</v>
      </c>
      <c r="K305" s="12" t="e">
        <f t="shared" si="34"/>
        <v>#DIV/0!</v>
      </c>
      <c r="L305" s="69" t="e">
        <f t="shared" si="33"/>
        <v>#DIV/0!</v>
      </c>
    </row>
    <row r="306" spans="2:12">
      <c r="B306" s="68"/>
      <c r="C306" s="9"/>
      <c r="D306" s="20"/>
      <c r="E306" s="97"/>
      <c r="F306" s="10" t="e">
        <f t="shared" si="28"/>
        <v>#DIV/0!</v>
      </c>
      <c r="G306" s="98"/>
      <c r="H306" s="11" t="e">
        <f t="shared" si="29"/>
        <v>#DIV/0!</v>
      </c>
      <c r="I306" s="11" t="e">
        <f t="shared" si="32"/>
        <v>#DIV/0!</v>
      </c>
      <c r="J306" s="11" t="e">
        <f t="shared" si="30"/>
        <v>#DIV/0!</v>
      </c>
      <c r="K306" s="12" t="e">
        <f t="shared" si="34"/>
        <v>#DIV/0!</v>
      </c>
      <c r="L306" s="69" t="e">
        <f t="shared" si="33"/>
        <v>#DIV/0!</v>
      </c>
    </row>
    <row r="307" spans="2:12">
      <c r="B307" s="68"/>
      <c r="C307" s="9"/>
      <c r="D307" s="20"/>
      <c r="E307" s="97"/>
      <c r="F307" s="10" t="e">
        <f t="shared" si="28"/>
        <v>#DIV/0!</v>
      </c>
      <c r="G307" s="98"/>
      <c r="H307" s="11" t="e">
        <f t="shared" si="29"/>
        <v>#DIV/0!</v>
      </c>
      <c r="I307" s="11" t="e">
        <f t="shared" si="32"/>
        <v>#DIV/0!</v>
      </c>
      <c r="J307" s="11" t="e">
        <f t="shared" si="30"/>
        <v>#DIV/0!</v>
      </c>
      <c r="K307" s="12" t="e">
        <f t="shared" si="34"/>
        <v>#DIV/0!</v>
      </c>
      <c r="L307" s="69" t="e">
        <f t="shared" si="33"/>
        <v>#DIV/0!</v>
      </c>
    </row>
    <row r="308" spans="2:12">
      <c r="B308" s="68"/>
      <c r="C308" s="9"/>
      <c r="D308" s="20"/>
      <c r="E308" s="97"/>
      <c r="F308" s="10" t="e">
        <f t="shared" si="28"/>
        <v>#DIV/0!</v>
      </c>
      <c r="G308" s="98"/>
      <c r="H308" s="11" t="e">
        <f t="shared" si="29"/>
        <v>#DIV/0!</v>
      </c>
      <c r="I308" s="11" t="e">
        <f t="shared" si="32"/>
        <v>#DIV/0!</v>
      </c>
      <c r="J308" s="11" t="e">
        <f t="shared" si="30"/>
        <v>#DIV/0!</v>
      </c>
      <c r="K308" s="12" t="e">
        <f t="shared" si="34"/>
        <v>#DIV/0!</v>
      </c>
      <c r="L308" s="69" t="e">
        <f t="shared" si="33"/>
        <v>#DIV/0!</v>
      </c>
    </row>
    <row r="309" spans="2:12">
      <c r="B309" s="68"/>
      <c r="C309" s="9"/>
      <c r="D309" s="20"/>
      <c r="E309" s="97"/>
      <c r="F309" s="10" t="e">
        <f t="shared" si="28"/>
        <v>#DIV/0!</v>
      </c>
      <c r="G309" s="98"/>
      <c r="H309" s="11" t="e">
        <f t="shared" si="29"/>
        <v>#DIV/0!</v>
      </c>
      <c r="I309" s="11" t="e">
        <f t="shared" si="32"/>
        <v>#DIV/0!</v>
      </c>
      <c r="J309" s="11" t="e">
        <f t="shared" si="30"/>
        <v>#DIV/0!</v>
      </c>
      <c r="K309" s="12" t="e">
        <f t="shared" si="34"/>
        <v>#DIV/0!</v>
      </c>
      <c r="L309" s="69" t="e">
        <f t="shared" si="33"/>
        <v>#DIV/0!</v>
      </c>
    </row>
    <row r="310" spans="2:12">
      <c r="B310" s="68"/>
      <c r="C310" s="9"/>
      <c r="D310" s="20"/>
      <c r="E310" s="97"/>
      <c r="F310" s="10" t="e">
        <f t="shared" si="28"/>
        <v>#DIV/0!</v>
      </c>
      <c r="G310" s="98"/>
      <c r="H310" s="11" t="e">
        <f t="shared" si="29"/>
        <v>#DIV/0!</v>
      </c>
      <c r="I310" s="11" t="e">
        <f t="shared" si="32"/>
        <v>#DIV/0!</v>
      </c>
      <c r="J310" s="11" t="e">
        <f t="shared" si="30"/>
        <v>#DIV/0!</v>
      </c>
      <c r="K310" s="12" t="e">
        <f t="shared" si="34"/>
        <v>#DIV/0!</v>
      </c>
      <c r="L310" s="69" t="e">
        <f t="shared" si="33"/>
        <v>#DIV/0!</v>
      </c>
    </row>
    <row r="311" spans="2:12">
      <c r="B311" s="68"/>
      <c r="C311" s="9"/>
      <c r="D311" s="20"/>
      <c r="E311" s="97"/>
      <c r="F311" s="10" t="e">
        <f t="shared" si="28"/>
        <v>#DIV/0!</v>
      </c>
      <c r="G311" s="98"/>
      <c r="H311" s="11" t="e">
        <f t="shared" si="29"/>
        <v>#DIV/0!</v>
      </c>
      <c r="I311" s="11" t="e">
        <f t="shared" si="32"/>
        <v>#DIV/0!</v>
      </c>
      <c r="J311" s="11" t="e">
        <f t="shared" si="30"/>
        <v>#DIV/0!</v>
      </c>
      <c r="K311" s="12" t="e">
        <f t="shared" si="34"/>
        <v>#DIV/0!</v>
      </c>
      <c r="L311" s="69" t="e">
        <f t="shared" si="33"/>
        <v>#DIV/0!</v>
      </c>
    </row>
    <row r="312" spans="2:12">
      <c r="B312" s="68"/>
      <c r="C312" s="9"/>
      <c r="D312" s="20"/>
      <c r="E312" s="97"/>
      <c r="F312" s="10" t="e">
        <f t="shared" si="28"/>
        <v>#DIV/0!</v>
      </c>
      <c r="G312" s="98"/>
      <c r="H312" s="11" t="e">
        <f t="shared" si="29"/>
        <v>#DIV/0!</v>
      </c>
      <c r="I312" s="11" t="e">
        <f t="shared" si="32"/>
        <v>#DIV/0!</v>
      </c>
      <c r="J312" s="11" t="e">
        <f t="shared" si="30"/>
        <v>#DIV/0!</v>
      </c>
      <c r="K312" s="12" t="e">
        <f t="shared" si="34"/>
        <v>#DIV/0!</v>
      </c>
      <c r="L312" s="69" t="e">
        <f t="shared" si="33"/>
        <v>#DIV/0!</v>
      </c>
    </row>
    <row r="313" spans="2:12">
      <c r="B313" s="68"/>
      <c r="C313" s="9"/>
      <c r="D313" s="20"/>
      <c r="E313" s="97"/>
      <c r="F313" s="10" t="e">
        <f t="shared" si="28"/>
        <v>#DIV/0!</v>
      </c>
      <c r="G313" s="98"/>
      <c r="H313" s="11" t="e">
        <f t="shared" si="29"/>
        <v>#DIV/0!</v>
      </c>
      <c r="I313" s="11" t="e">
        <f t="shared" si="32"/>
        <v>#DIV/0!</v>
      </c>
      <c r="J313" s="11" t="e">
        <f t="shared" si="30"/>
        <v>#DIV/0!</v>
      </c>
      <c r="K313" s="12" t="e">
        <f t="shared" si="34"/>
        <v>#DIV/0!</v>
      </c>
      <c r="L313" s="69" t="e">
        <f t="shared" si="33"/>
        <v>#DIV/0!</v>
      </c>
    </row>
    <row r="314" spans="2:12">
      <c r="B314" s="68"/>
      <c r="C314" s="9"/>
      <c r="D314" s="20"/>
      <c r="E314" s="97"/>
      <c r="F314" s="10" t="e">
        <f t="shared" si="28"/>
        <v>#DIV/0!</v>
      </c>
      <c r="G314" s="98"/>
      <c r="H314" s="11" t="e">
        <f t="shared" si="29"/>
        <v>#DIV/0!</v>
      </c>
      <c r="I314" s="11" t="e">
        <f t="shared" si="32"/>
        <v>#DIV/0!</v>
      </c>
      <c r="J314" s="11" t="e">
        <f t="shared" si="30"/>
        <v>#DIV/0!</v>
      </c>
      <c r="K314" s="12" t="e">
        <f t="shared" si="34"/>
        <v>#DIV/0!</v>
      </c>
      <c r="L314" s="69" t="e">
        <f t="shared" si="33"/>
        <v>#DIV/0!</v>
      </c>
    </row>
    <row r="315" spans="2:12">
      <c r="B315" s="68"/>
      <c r="C315" s="9"/>
      <c r="D315" s="20"/>
      <c r="E315" s="97"/>
      <c r="F315" s="10" t="e">
        <f t="shared" si="28"/>
        <v>#DIV/0!</v>
      </c>
      <c r="G315" s="98"/>
      <c r="H315" s="11" t="e">
        <f t="shared" si="29"/>
        <v>#DIV/0!</v>
      </c>
      <c r="I315" s="11" t="e">
        <f t="shared" si="32"/>
        <v>#DIV/0!</v>
      </c>
      <c r="J315" s="11" t="e">
        <f t="shared" si="30"/>
        <v>#DIV/0!</v>
      </c>
      <c r="K315" s="12" t="e">
        <f t="shared" si="34"/>
        <v>#DIV/0!</v>
      </c>
      <c r="L315" s="69" t="e">
        <f t="shared" si="33"/>
        <v>#DIV/0!</v>
      </c>
    </row>
    <row r="316" spans="2:12">
      <c r="B316" s="68"/>
      <c r="C316" s="9"/>
      <c r="D316" s="20"/>
      <c r="E316" s="97"/>
      <c r="F316" s="10" t="e">
        <f t="shared" si="28"/>
        <v>#DIV/0!</v>
      </c>
      <c r="G316" s="98"/>
      <c r="H316" s="11" t="e">
        <f t="shared" si="29"/>
        <v>#DIV/0!</v>
      </c>
      <c r="I316" s="11" t="e">
        <f t="shared" si="32"/>
        <v>#DIV/0!</v>
      </c>
      <c r="J316" s="11" t="e">
        <f t="shared" si="30"/>
        <v>#DIV/0!</v>
      </c>
      <c r="K316" s="12" t="e">
        <f t="shared" si="34"/>
        <v>#DIV/0!</v>
      </c>
      <c r="L316" s="69" t="e">
        <f t="shared" si="33"/>
        <v>#DIV/0!</v>
      </c>
    </row>
    <row r="317" spans="2:12">
      <c r="B317" s="68"/>
      <c r="C317" s="9"/>
      <c r="D317" s="20"/>
      <c r="E317" s="97"/>
      <c r="F317" s="10" t="e">
        <f t="shared" si="28"/>
        <v>#DIV/0!</v>
      </c>
      <c r="G317" s="98"/>
      <c r="H317" s="11" t="e">
        <f t="shared" si="29"/>
        <v>#DIV/0!</v>
      </c>
      <c r="I317" s="11" t="e">
        <f t="shared" si="32"/>
        <v>#DIV/0!</v>
      </c>
      <c r="J317" s="11" t="e">
        <f t="shared" si="30"/>
        <v>#DIV/0!</v>
      </c>
      <c r="K317" s="12" t="e">
        <f t="shared" si="34"/>
        <v>#DIV/0!</v>
      </c>
      <c r="L317" s="69" t="e">
        <f t="shared" si="33"/>
        <v>#DIV/0!</v>
      </c>
    </row>
    <row r="318" spans="2:12">
      <c r="B318" s="68"/>
      <c r="C318" s="9"/>
      <c r="D318" s="20"/>
      <c r="E318" s="97"/>
      <c r="F318" s="10" t="e">
        <f t="shared" si="28"/>
        <v>#DIV/0!</v>
      </c>
      <c r="G318" s="98"/>
      <c r="H318" s="11" t="e">
        <f t="shared" si="29"/>
        <v>#DIV/0!</v>
      </c>
      <c r="I318" s="11" t="e">
        <f t="shared" si="32"/>
        <v>#DIV/0!</v>
      </c>
      <c r="J318" s="11" t="e">
        <f t="shared" si="30"/>
        <v>#DIV/0!</v>
      </c>
      <c r="K318" s="12" t="e">
        <f t="shared" si="34"/>
        <v>#DIV/0!</v>
      </c>
      <c r="L318" s="69" t="e">
        <f t="shared" si="33"/>
        <v>#DIV/0!</v>
      </c>
    </row>
    <row r="319" spans="2:12">
      <c r="B319" s="68"/>
      <c r="C319" s="9"/>
      <c r="D319" s="20"/>
      <c r="E319" s="97"/>
      <c r="F319" s="10" t="e">
        <f t="shared" si="28"/>
        <v>#DIV/0!</v>
      </c>
      <c r="G319" s="98"/>
      <c r="H319" s="11" t="e">
        <f t="shared" si="29"/>
        <v>#DIV/0!</v>
      </c>
      <c r="I319" s="11" t="e">
        <f t="shared" si="32"/>
        <v>#DIV/0!</v>
      </c>
      <c r="J319" s="11" t="e">
        <f t="shared" si="30"/>
        <v>#DIV/0!</v>
      </c>
      <c r="K319" s="12" t="e">
        <f t="shared" si="34"/>
        <v>#DIV/0!</v>
      </c>
      <c r="L319" s="69" t="e">
        <f t="shared" si="33"/>
        <v>#DIV/0!</v>
      </c>
    </row>
    <row r="320" spans="2:12">
      <c r="B320" s="68"/>
      <c r="C320" s="9"/>
      <c r="D320" s="20"/>
      <c r="E320" s="97"/>
      <c r="F320" s="10" t="e">
        <f t="shared" ref="F320:F383" si="35">ROUND(D320/E$218,2)</f>
        <v>#DIV/0!</v>
      </c>
      <c r="G320" s="98"/>
      <c r="H320" s="11" t="e">
        <f t="shared" ref="H320:H383" si="36">ROUND(C320*F320,0)</f>
        <v>#DIV/0!</v>
      </c>
      <c r="I320" s="11" t="e">
        <f t="shared" si="32"/>
        <v>#DIV/0!</v>
      </c>
      <c r="J320" s="11" t="e">
        <f t="shared" ref="J320:J383" si="37">ROUND(C320*I320,0)</f>
        <v>#DIV/0!</v>
      </c>
      <c r="K320" s="12" t="e">
        <f t="shared" si="34"/>
        <v>#DIV/0!</v>
      </c>
      <c r="L320" s="69" t="e">
        <f t="shared" si="33"/>
        <v>#DIV/0!</v>
      </c>
    </row>
    <row r="321" spans="2:12">
      <c r="B321" s="68"/>
      <c r="C321" s="9"/>
      <c r="D321" s="20"/>
      <c r="E321" s="97"/>
      <c r="F321" s="10" t="e">
        <f t="shared" si="35"/>
        <v>#DIV/0!</v>
      </c>
      <c r="G321" s="98"/>
      <c r="H321" s="11" t="e">
        <f t="shared" si="36"/>
        <v>#DIV/0!</v>
      </c>
      <c r="I321" s="11" t="e">
        <f t="shared" si="32"/>
        <v>#DIV/0!</v>
      </c>
      <c r="J321" s="11" t="e">
        <f t="shared" si="37"/>
        <v>#DIV/0!</v>
      </c>
      <c r="K321" s="12" t="e">
        <f t="shared" si="34"/>
        <v>#DIV/0!</v>
      </c>
      <c r="L321" s="69" t="e">
        <f t="shared" si="33"/>
        <v>#DIV/0!</v>
      </c>
    </row>
    <row r="322" spans="2:12">
      <c r="B322" s="68"/>
      <c r="C322" s="9"/>
      <c r="D322" s="20"/>
      <c r="E322" s="97"/>
      <c r="F322" s="10" t="e">
        <f t="shared" si="35"/>
        <v>#DIV/0!</v>
      </c>
      <c r="G322" s="98"/>
      <c r="H322" s="11" t="e">
        <f t="shared" si="36"/>
        <v>#DIV/0!</v>
      </c>
      <c r="I322" s="11" t="e">
        <f t="shared" si="32"/>
        <v>#DIV/0!</v>
      </c>
      <c r="J322" s="11" t="e">
        <f t="shared" si="37"/>
        <v>#DIV/0!</v>
      </c>
      <c r="K322" s="12" t="e">
        <f t="shared" si="34"/>
        <v>#DIV/0!</v>
      </c>
      <c r="L322" s="69" t="e">
        <f t="shared" si="33"/>
        <v>#DIV/0!</v>
      </c>
    </row>
    <row r="323" spans="2:12">
      <c r="B323" s="68"/>
      <c r="C323" s="9"/>
      <c r="D323" s="20"/>
      <c r="E323" s="97"/>
      <c r="F323" s="10" t="e">
        <f t="shared" si="35"/>
        <v>#DIV/0!</v>
      </c>
      <c r="G323" s="98"/>
      <c r="H323" s="11" t="e">
        <f t="shared" si="36"/>
        <v>#DIV/0!</v>
      </c>
      <c r="I323" s="11" t="e">
        <f t="shared" si="32"/>
        <v>#DIV/0!</v>
      </c>
      <c r="J323" s="11" t="e">
        <f t="shared" si="37"/>
        <v>#DIV/0!</v>
      </c>
      <c r="K323" s="12" t="e">
        <f t="shared" si="34"/>
        <v>#DIV/0!</v>
      </c>
      <c r="L323" s="69" t="e">
        <f t="shared" si="33"/>
        <v>#DIV/0!</v>
      </c>
    </row>
    <row r="324" spans="2:12">
      <c r="B324" s="68"/>
      <c r="C324" s="9"/>
      <c r="D324" s="20"/>
      <c r="E324" s="97"/>
      <c r="F324" s="10" t="e">
        <f t="shared" si="35"/>
        <v>#DIV/0!</v>
      </c>
      <c r="G324" s="98"/>
      <c r="H324" s="11" t="e">
        <f t="shared" si="36"/>
        <v>#DIV/0!</v>
      </c>
      <c r="I324" s="11" t="e">
        <f t="shared" si="32"/>
        <v>#DIV/0!</v>
      </c>
      <c r="J324" s="11" t="e">
        <f t="shared" si="37"/>
        <v>#DIV/0!</v>
      </c>
      <c r="K324" s="12" t="e">
        <f t="shared" ref="K324:K355" si="38">ROUND(K$6*I324/J$434,2)</f>
        <v>#DIV/0!</v>
      </c>
      <c r="L324" s="69" t="e">
        <f t="shared" si="33"/>
        <v>#DIV/0!</v>
      </c>
    </row>
    <row r="325" spans="2:12">
      <c r="B325" s="68"/>
      <c r="C325" s="9"/>
      <c r="D325" s="20"/>
      <c r="E325" s="97"/>
      <c r="F325" s="10" t="e">
        <f t="shared" si="35"/>
        <v>#DIV/0!</v>
      </c>
      <c r="G325" s="98"/>
      <c r="H325" s="11" t="e">
        <f t="shared" si="36"/>
        <v>#DIV/0!</v>
      </c>
      <c r="I325" s="11" t="e">
        <f t="shared" si="32"/>
        <v>#DIV/0!</v>
      </c>
      <c r="J325" s="11" t="e">
        <f t="shared" si="37"/>
        <v>#DIV/0!</v>
      </c>
      <c r="K325" s="12" t="e">
        <f t="shared" si="38"/>
        <v>#DIV/0!</v>
      </c>
      <c r="L325" s="69" t="e">
        <f t="shared" si="33"/>
        <v>#DIV/0!</v>
      </c>
    </row>
    <row r="326" spans="2:12">
      <c r="B326" s="68"/>
      <c r="C326" s="9"/>
      <c r="D326" s="20"/>
      <c r="E326" s="97"/>
      <c r="F326" s="10" t="e">
        <f t="shared" si="35"/>
        <v>#DIV/0!</v>
      </c>
      <c r="G326" s="98"/>
      <c r="H326" s="11" t="e">
        <f t="shared" si="36"/>
        <v>#DIV/0!</v>
      </c>
      <c r="I326" s="11" t="e">
        <f t="shared" si="32"/>
        <v>#DIV/0!</v>
      </c>
      <c r="J326" s="11" t="e">
        <f t="shared" si="37"/>
        <v>#DIV/0!</v>
      </c>
      <c r="K326" s="12" t="e">
        <f t="shared" si="38"/>
        <v>#DIV/0!</v>
      </c>
      <c r="L326" s="69" t="e">
        <f t="shared" si="33"/>
        <v>#DIV/0!</v>
      </c>
    </row>
    <row r="327" spans="2:12">
      <c r="B327" s="68"/>
      <c r="C327" s="9"/>
      <c r="D327" s="20"/>
      <c r="E327" s="97"/>
      <c r="F327" s="10" t="e">
        <f t="shared" si="35"/>
        <v>#DIV/0!</v>
      </c>
      <c r="G327" s="98"/>
      <c r="H327" s="11" t="e">
        <f t="shared" si="36"/>
        <v>#DIV/0!</v>
      </c>
      <c r="I327" s="11" t="e">
        <f t="shared" si="32"/>
        <v>#DIV/0!</v>
      </c>
      <c r="J327" s="11" t="e">
        <f t="shared" si="37"/>
        <v>#DIV/0!</v>
      </c>
      <c r="K327" s="12" t="e">
        <f t="shared" si="38"/>
        <v>#DIV/0!</v>
      </c>
      <c r="L327" s="69" t="e">
        <f t="shared" si="33"/>
        <v>#DIV/0!</v>
      </c>
    </row>
    <row r="328" spans="2:12">
      <c r="B328" s="68"/>
      <c r="C328" s="9"/>
      <c r="D328" s="20"/>
      <c r="E328" s="97"/>
      <c r="F328" s="10" t="e">
        <f t="shared" si="35"/>
        <v>#DIV/0!</v>
      </c>
      <c r="G328" s="98"/>
      <c r="H328" s="11" t="e">
        <f t="shared" si="36"/>
        <v>#DIV/0!</v>
      </c>
      <c r="I328" s="11" t="e">
        <f t="shared" si="32"/>
        <v>#DIV/0!</v>
      </c>
      <c r="J328" s="11" t="e">
        <f t="shared" si="37"/>
        <v>#DIV/0!</v>
      </c>
      <c r="K328" s="12" t="e">
        <f t="shared" si="38"/>
        <v>#DIV/0!</v>
      </c>
      <c r="L328" s="69" t="e">
        <f t="shared" si="33"/>
        <v>#DIV/0!</v>
      </c>
    </row>
    <row r="329" spans="2:12">
      <c r="B329" s="68"/>
      <c r="C329" s="9"/>
      <c r="D329" s="20"/>
      <c r="E329" s="97"/>
      <c r="F329" s="10" t="e">
        <f t="shared" si="35"/>
        <v>#DIV/0!</v>
      </c>
      <c r="G329" s="98"/>
      <c r="H329" s="11" t="e">
        <f t="shared" si="36"/>
        <v>#DIV/0!</v>
      </c>
      <c r="I329" s="11" t="e">
        <f t="shared" si="32"/>
        <v>#DIV/0!</v>
      </c>
      <c r="J329" s="11" t="e">
        <f t="shared" si="37"/>
        <v>#DIV/0!</v>
      </c>
      <c r="K329" s="12" t="e">
        <f t="shared" si="38"/>
        <v>#DIV/0!</v>
      </c>
      <c r="L329" s="69" t="e">
        <f t="shared" si="33"/>
        <v>#DIV/0!</v>
      </c>
    </row>
    <row r="330" spans="2:12">
      <c r="B330" s="68"/>
      <c r="C330" s="9"/>
      <c r="D330" s="20"/>
      <c r="E330" s="97"/>
      <c r="F330" s="10" t="e">
        <f t="shared" si="35"/>
        <v>#DIV/0!</v>
      </c>
      <c r="G330" s="98"/>
      <c r="H330" s="11" t="e">
        <f t="shared" si="36"/>
        <v>#DIV/0!</v>
      </c>
      <c r="I330" s="11" t="e">
        <f t="shared" si="32"/>
        <v>#DIV/0!</v>
      </c>
      <c r="J330" s="11" t="e">
        <f t="shared" si="37"/>
        <v>#DIV/0!</v>
      </c>
      <c r="K330" s="12" t="e">
        <f t="shared" si="38"/>
        <v>#DIV/0!</v>
      </c>
      <c r="L330" s="69" t="e">
        <f t="shared" si="33"/>
        <v>#DIV/0!</v>
      </c>
    </row>
    <row r="331" spans="2:12">
      <c r="B331" s="68"/>
      <c r="C331" s="9"/>
      <c r="D331" s="20"/>
      <c r="E331" s="97"/>
      <c r="F331" s="10" t="e">
        <f t="shared" si="35"/>
        <v>#DIV/0!</v>
      </c>
      <c r="G331" s="98"/>
      <c r="H331" s="11" t="e">
        <f t="shared" si="36"/>
        <v>#DIV/0!</v>
      </c>
      <c r="I331" s="11" t="e">
        <f t="shared" si="32"/>
        <v>#DIV/0!</v>
      </c>
      <c r="J331" s="11" t="e">
        <f t="shared" si="37"/>
        <v>#DIV/0!</v>
      </c>
      <c r="K331" s="12" t="e">
        <f t="shared" si="38"/>
        <v>#DIV/0!</v>
      </c>
      <c r="L331" s="69" t="e">
        <f t="shared" si="33"/>
        <v>#DIV/0!</v>
      </c>
    </row>
    <row r="332" spans="2:12">
      <c r="B332" s="68"/>
      <c r="C332" s="9"/>
      <c r="D332" s="20"/>
      <c r="E332" s="97"/>
      <c r="F332" s="10" t="e">
        <f t="shared" si="35"/>
        <v>#DIV/0!</v>
      </c>
      <c r="G332" s="98"/>
      <c r="H332" s="11" t="e">
        <f t="shared" si="36"/>
        <v>#DIV/0!</v>
      </c>
      <c r="I332" s="11" t="e">
        <f t="shared" si="32"/>
        <v>#DIV/0!</v>
      </c>
      <c r="J332" s="11" t="e">
        <f t="shared" si="37"/>
        <v>#DIV/0!</v>
      </c>
      <c r="K332" s="12" t="e">
        <f t="shared" si="38"/>
        <v>#DIV/0!</v>
      </c>
      <c r="L332" s="69" t="e">
        <f t="shared" si="33"/>
        <v>#DIV/0!</v>
      </c>
    </row>
    <row r="333" spans="2:12">
      <c r="B333" s="68"/>
      <c r="C333" s="9"/>
      <c r="D333" s="20"/>
      <c r="E333" s="97"/>
      <c r="F333" s="10" t="e">
        <f t="shared" si="35"/>
        <v>#DIV/0!</v>
      </c>
      <c r="G333" s="98"/>
      <c r="H333" s="11" t="e">
        <f t="shared" si="36"/>
        <v>#DIV/0!</v>
      </c>
      <c r="I333" s="11" t="e">
        <f t="shared" si="32"/>
        <v>#DIV/0!</v>
      </c>
      <c r="J333" s="11" t="e">
        <f t="shared" si="37"/>
        <v>#DIV/0!</v>
      </c>
      <c r="K333" s="12" t="e">
        <f t="shared" si="38"/>
        <v>#DIV/0!</v>
      </c>
      <c r="L333" s="69" t="e">
        <f t="shared" si="33"/>
        <v>#DIV/0!</v>
      </c>
    </row>
    <row r="334" spans="2:12">
      <c r="B334" s="68"/>
      <c r="C334" s="9"/>
      <c r="D334" s="20"/>
      <c r="E334" s="97"/>
      <c r="F334" s="10" t="e">
        <f t="shared" si="35"/>
        <v>#DIV/0!</v>
      </c>
      <c r="G334" s="98"/>
      <c r="H334" s="11" t="e">
        <f t="shared" si="36"/>
        <v>#DIV/0!</v>
      </c>
      <c r="I334" s="11" t="e">
        <f t="shared" si="32"/>
        <v>#DIV/0!</v>
      </c>
      <c r="J334" s="11" t="e">
        <f t="shared" si="37"/>
        <v>#DIV/0!</v>
      </c>
      <c r="K334" s="12" t="e">
        <f t="shared" si="38"/>
        <v>#DIV/0!</v>
      </c>
      <c r="L334" s="69" t="e">
        <f t="shared" si="33"/>
        <v>#DIV/0!</v>
      </c>
    </row>
    <row r="335" spans="2:12">
      <c r="B335" s="68"/>
      <c r="C335" s="9"/>
      <c r="D335" s="20"/>
      <c r="E335" s="97"/>
      <c r="F335" s="10" t="e">
        <f t="shared" si="35"/>
        <v>#DIV/0!</v>
      </c>
      <c r="G335" s="98"/>
      <c r="H335" s="11" t="e">
        <f t="shared" si="36"/>
        <v>#DIV/0!</v>
      </c>
      <c r="I335" s="11" t="e">
        <f t="shared" si="32"/>
        <v>#DIV/0!</v>
      </c>
      <c r="J335" s="11" t="e">
        <f t="shared" si="37"/>
        <v>#DIV/0!</v>
      </c>
      <c r="K335" s="12" t="e">
        <f t="shared" si="38"/>
        <v>#DIV/0!</v>
      </c>
      <c r="L335" s="69" t="e">
        <f t="shared" si="33"/>
        <v>#DIV/0!</v>
      </c>
    </row>
    <row r="336" spans="2:12">
      <c r="B336" s="68"/>
      <c r="C336" s="9"/>
      <c r="D336" s="20"/>
      <c r="E336" s="97"/>
      <c r="F336" s="10" t="e">
        <f t="shared" si="35"/>
        <v>#DIV/0!</v>
      </c>
      <c r="G336" s="98"/>
      <c r="H336" s="11" t="e">
        <f t="shared" si="36"/>
        <v>#DIV/0!</v>
      </c>
      <c r="I336" s="11" t="e">
        <f t="shared" si="32"/>
        <v>#DIV/0!</v>
      </c>
      <c r="J336" s="11" t="e">
        <f t="shared" si="37"/>
        <v>#DIV/0!</v>
      </c>
      <c r="K336" s="12" t="e">
        <f t="shared" si="38"/>
        <v>#DIV/0!</v>
      </c>
      <c r="L336" s="69" t="e">
        <f t="shared" si="33"/>
        <v>#DIV/0!</v>
      </c>
    </row>
    <row r="337" spans="2:12">
      <c r="B337" s="68"/>
      <c r="C337" s="9"/>
      <c r="D337" s="20"/>
      <c r="E337" s="97"/>
      <c r="F337" s="10" t="e">
        <f t="shared" si="35"/>
        <v>#DIV/0!</v>
      </c>
      <c r="G337" s="98"/>
      <c r="H337" s="11" t="e">
        <f t="shared" si="36"/>
        <v>#DIV/0!</v>
      </c>
      <c r="I337" s="11" t="e">
        <f t="shared" si="32"/>
        <v>#DIV/0!</v>
      </c>
      <c r="J337" s="11" t="e">
        <f t="shared" si="37"/>
        <v>#DIV/0!</v>
      </c>
      <c r="K337" s="12" t="e">
        <f t="shared" si="38"/>
        <v>#DIV/0!</v>
      </c>
      <c r="L337" s="69" t="e">
        <f t="shared" si="33"/>
        <v>#DIV/0!</v>
      </c>
    </row>
    <row r="338" spans="2:12">
      <c r="B338" s="68"/>
      <c r="C338" s="9"/>
      <c r="D338" s="20"/>
      <c r="E338" s="97"/>
      <c r="F338" s="10" t="e">
        <f t="shared" si="35"/>
        <v>#DIV/0!</v>
      </c>
      <c r="G338" s="98"/>
      <c r="H338" s="11" t="e">
        <f t="shared" si="36"/>
        <v>#DIV/0!</v>
      </c>
      <c r="I338" s="11" t="e">
        <f t="shared" si="32"/>
        <v>#DIV/0!</v>
      </c>
      <c r="J338" s="11" t="e">
        <f t="shared" si="37"/>
        <v>#DIV/0!</v>
      </c>
      <c r="K338" s="12" t="e">
        <f t="shared" si="38"/>
        <v>#DIV/0!</v>
      </c>
      <c r="L338" s="69" t="e">
        <f t="shared" si="33"/>
        <v>#DIV/0!</v>
      </c>
    </row>
    <row r="339" spans="2:12">
      <c r="B339" s="68"/>
      <c r="C339" s="9"/>
      <c r="D339" s="20"/>
      <c r="E339" s="97"/>
      <c r="F339" s="10" t="e">
        <f t="shared" si="35"/>
        <v>#DIV/0!</v>
      </c>
      <c r="G339" s="98"/>
      <c r="H339" s="11" t="e">
        <f t="shared" si="36"/>
        <v>#DIV/0!</v>
      </c>
      <c r="I339" s="11" t="e">
        <f t="shared" si="32"/>
        <v>#DIV/0!</v>
      </c>
      <c r="J339" s="11" t="e">
        <f t="shared" si="37"/>
        <v>#DIV/0!</v>
      </c>
      <c r="K339" s="12" t="e">
        <f t="shared" si="38"/>
        <v>#DIV/0!</v>
      </c>
      <c r="L339" s="69" t="e">
        <f t="shared" si="33"/>
        <v>#DIV/0!</v>
      </c>
    </row>
    <row r="340" spans="2:12">
      <c r="B340" s="68"/>
      <c r="C340" s="9"/>
      <c r="D340" s="20"/>
      <c r="E340" s="97"/>
      <c r="F340" s="10" t="e">
        <f t="shared" si="35"/>
        <v>#DIV/0!</v>
      </c>
      <c r="G340" s="98"/>
      <c r="H340" s="11" t="e">
        <f t="shared" si="36"/>
        <v>#DIV/0!</v>
      </c>
      <c r="I340" s="11" t="e">
        <f t="shared" si="32"/>
        <v>#DIV/0!</v>
      </c>
      <c r="J340" s="11" t="e">
        <f t="shared" si="37"/>
        <v>#DIV/0!</v>
      </c>
      <c r="K340" s="12" t="e">
        <f t="shared" si="38"/>
        <v>#DIV/0!</v>
      </c>
      <c r="L340" s="69" t="e">
        <f t="shared" si="33"/>
        <v>#DIV/0!</v>
      </c>
    </row>
    <row r="341" spans="2:12">
      <c r="B341" s="68"/>
      <c r="C341" s="9"/>
      <c r="D341" s="20"/>
      <c r="E341" s="97"/>
      <c r="F341" s="10" t="e">
        <f t="shared" si="35"/>
        <v>#DIV/0!</v>
      </c>
      <c r="G341" s="98"/>
      <c r="H341" s="11" t="e">
        <f t="shared" si="36"/>
        <v>#DIV/0!</v>
      </c>
      <c r="I341" s="11" t="e">
        <f t="shared" si="32"/>
        <v>#DIV/0!</v>
      </c>
      <c r="J341" s="11" t="e">
        <f t="shared" si="37"/>
        <v>#DIV/0!</v>
      </c>
      <c r="K341" s="12" t="e">
        <f t="shared" si="38"/>
        <v>#DIV/0!</v>
      </c>
      <c r="L341" s="69" t="e">
        <f t="shared" si="33"/>
        <v>#DIV/0!</v>
      </c>
    </row>
    <row r="342" spans="2:12">
      <c r="B342" s="68"/>
      <c r="C342" s="9"/>
      <c r="D342" s="20"/>
      <c r="E342" s="97"/>
      <c r="F342" s="10" t="e">
        <f t="shared" si="35"/>
        <v>#DIV/0!</v>
      </c>
      <c r="G342" s="98"/>
      <c r="H342" s="11" t="e">
        <f t="shared" si="36"/>
        <v>#DIV/0!</v>
      </c>
      <c r="I342" s="11" t="e">
        <f t="shared" si="32"/>
        <v>#DIV/0!</v>
      </c>
      <c r="J342" s="11" t="e">
        <f t="shared" si="37"/>
        <v>#DIV/0!</v>
      </c>
      <c r="K342" s="12" t="e">
        <f t="shared" si="38"/>
        <v>#DIV/0!</v>
      </c>
      <c r="L342" s="69" t="e">
        <f t="shared" si="33"/>
        <v>#DIV/0!</v>
      </c>
    </row>
    <row r="343" spans="2:12">
      <c r="B343" s="68"/>
      <c r="C343" s="9"/>
      <c r="D343" s="20"/>
      <c r="E343" s="97"/>
      <c r="F343" s="10" t="e">
        <f t="shared" si="35"/>
        <v>#DIV/0!</v>
      </c>
      <c r="G343" s="98"/>
      <c r="H343" s="11" t="e">
        <f t="shared" si="36"/>
        <v>#DIV/0!</v>
      </c>
      <c r="I343" s="11" t="e">
        <f t="shared" si="32"/>
        <v>#DIV/0!</v>
      </c>
      <c r="J343" s="11" t="e">
        <f t="shared" si="37"/>
        <v>#DIV/0!</v>
      </c>
      <c r="K343" s="12" t="e">
        <f t="shared" si="38"/>
        <v>#DIV/0!</v>
      </c>
      <c r="L343" s="69" t="e">
        <f t="shared" si="33"/>
        <v>#DIV/0!</v>
      </c>
    </row>
    <row r="344" spans="2:12">
      <c r="B344" s="68"/>
      <c r="C344" s="9"/>
      <c r="D344" s="20"/>
      <c r="E344" s="97"/>
      <c r="F344" s="10" t="e">
        <f t="shared" si="35"/>
        <v>#DIV/0!</v>
      </c>
      <c r="G344" s="98"/>
      <c r="H344" s="11" t="e">
        <f t="shared" si="36"/>
        <v>#DIV/0!</v>
      </c>
      <c r="I344" s="11" t="e">
        <f t="shared" si="32"/>
        <v>#DIV/0!</v>
      </c>
      <c r="J344" s="11" t="e">
        <f t="shared" si="37"/>
        <v>#DIV/0!</v>
      </c>
      <c r="K344" s="12" t="e">
        <f t="shared" si="38"/>
        <v>#DIV/0!</v>
      </c>
      <c r="L344" s="69" t="e">
        <f t="shared" si="33"/>
        <v>#DIV/0!</v>
      </c>
    </row>
    <row r="345" spans="2:12">
      <c r="B345" s="68"/>
      <c r="C345" s="9"/>
      <c r="D345" s="20"/>
      <c r="E345" s="97"/>
      <c r="F345" s="10" t="e">
        <f t="shared" si="35"/>
        <v>#DIV/0!</v>
      </c>
      <c r="G345" s="98"/>
      <c r="H345" s="11" t="e">
        <f t="shared" si="36"/>
        <v>#DIV/0!</v>
      </c>
      <c r="I345" s="11" t="e">
        <f t="shared" si="32"/>
        <v>#DIV/0!</v>
      </c>
      <c r="J345" s="11" t="e">
        <f t="shared" si="37"/>
        <v>#DIV/0!</v>
      </c>
      <c r="K345" s="12" t="e">
        <f t="shared" si="38"/>
        <v>#DIV/0!</v>
      </c>
      <c r="L345" s="69" t="e">
        <f t="shared" si="33"/>
        <v>#DIV/0!</v>
      </c>
    </row>
    <row r="346" spans="2:12">
      <c r="B346" s="68"/>
      <c r="C346" s="9"/>
      <c r="D346" s="20"/>
      <c r="E346" s="97"/>
      <c r="F346" s="10" t="e">
        <f t="shared" si="35"/>
        <v>#DIV/0!</v>
      </c>
      <c r="G346" s="98"/>
      <c r="H346" s="11" t="e">
        <f t="shared" si="36"/>
        <v>#DIV/0!</v>
      </c>
      <c r="I346" s="11" t="e">
        <f t="shared" si="32"/>
        <v>#DIV/0!</v>
      </c>
      <c r="J346" s="11" t="e">
        <f t="shared" si="37"/>
        <v>#DIV/0!</v>
      </c>
      <c r="K346" s="12" t="e">
        <f t="shared" si="38"/>
        <v>#DIV/0!</v>
      </c>
      <c r="L346" s="69" t="e">
        <f t="shared" si="33"/>
        <v>#DIV/0!</v>
      </c>
    </row>
    <row r="347" spans="2:12">
      <c r="B347" s="68"/>
      <c r="C347" s="9"/>
      <c r="D347" s="20"/>
      <c r="E347" s="97"/>
      <c r="F347" s="10" t="e">
        <f t="shared" si="35"/>
        <v>#DIV/0!</v>
      </c>
      <c r="G347" s="98"/>
      <c r="H347" s="11" t="e">
        <f t="shared" si="36"/>
        <v>#DIV/0!</v>
      </c>
      <c r="I347" s="11" t="e">
        <f t="shared" ref="I347:I410" si="39">ROUND(I$218*F347/H$423,2)</f>
        <v>#DIV/0!</v>
      </c>
      <c r="J347" s="11" t="e">
        <f t="shared" si="37"/>
        <v>#DIV/0!</v>
      </c>
      <c r="K347" s="12" t="e">
        <f t="shared" si="38"/>
        <v>#DIV/0!</v>
      </c>
      <c r="L347" s="69" t="e">
        <f t="shared" ref="L347:L410" si="40">K347*C347</f>
        <v>#DIV/0!</v>
      </c>
    </row>
    <row r="348" spans="2:12">
      <c r="B348" s="68"/>
      <c r="C348" s="9"/>
      <c r="D348" s="20"/>
      <c r="E348" s="97"/>
      <c r="F348" s="10" t="e">
        <f t="shared" si="35"/>
        <v>#DIV/0!</v>
      </c>
      <c r="G348" s="98"/>
      <c r="H348" s="11" t="e">
        <f t="shared" si="36"/>
        <v>#DIV/0!</v>
      </c>
      <c r="I348" s="11" t="e">
        <f t="shared" si="39"/>
        <v>#DIV/0!</v>
      </c>
      <c r="J348" s="11" t="e">
        <f t="shared" si="37"/>
        <v>#DIV/0!</v>
      </c>
      <c r="K348" s="12" t="e">
        <f t="shared" si="38"/>
        <v>#DIV/0!</v>
      </c>
      <c r="L348" s="69" t="e">
        <f t="shared" si="40"/>
        <v>#DIV/0!</v>
      </c>
    </row>
    <row r="349" spans="2:12">
      <c r="B349" s="68"/>
      <c r="C349" s="9"/>
      <c r="D349" s="20"/>
      <c r="E349" s="97"/>
      <c r="F349" s="10" t="e">
        <f t="shared" si="35"/>
        <v>#DIV/0!</v>
      </c>
      <c r="G349" s="98"/>
      <c r="H349" s="11" t="e">
        <f t="shared" si="36"/>
        <v>#DIV/0!</v>
      </c>
      <c r="I349" s="11" t="e">
        <f t="shared" si="39"/>
        <v>#DIV/0!</v>
      </c>
      <c r="J349" s="11" t="e">
        <f t="shared" si="37"/>
        <v>#DIV/0!</v>
      </c>
      <c r="K349" s="12" t="e">
        <f t="shared" si="38"/>
        <v>#DIV/0!</v>
      </c>
      <c r="L349" s="69" t="e">
        <f t="shared" si="40"/>
        <v>#DIV/0!</v>
      </c>
    </row>
    <row r="350" spans="2:12">
      <c r="B350" s="194"/>
      <c r="C350" s="195"/>
      <c r="D350" s="197"/>
      <c r="E350" s="97"/>
      <c r="F350" s="10" t="e">
        <f t="shared" si="35"/>
        <v>#DIV/0!</v>
      </c>
      <c r="G350" s="98"/>
      <c r="H350" s="11" t="e">
        <f t="shared" si="36"/>
        <v>#DIV/0!</v>
      </c>
      <c r="I350" s="11" t="e">
        <f t="shared" si="39"/>
        <v>#DIV/0!</v>
      </c>
      <c r="J350" s="11" t="e">
        <f t="shared" si="37"/>
        <v>#DIV/0!</v>
      </c>
      <c r="K350" s="12" t="e">
        <f t="shared" si="38"/>
        <v>#DIV/0!</v>
      </c>
      <c r="L350" s="69" t="e">
        <f t="shared" si="40"/>
        <v>#DIV/0!</v>
      </c>
    </row>
    <row r="351" spans="2:12">
      <c r="B351" s="194"/>
      <c r="C351" s="195"/>
      <c r="D351" s="197"/>
      <c r="E351" s="97"/>
      <c r="F351" s="10" t="e">
        <f t="shared" si="35"/>
        <v>#DIV/0!</v>
      </c>
      <c r="G351" s="98"/>
      <c r="H351" s="11" t="e">
        <f t="shared" si="36"/>
        <v>#DIV/0!</v>
      </c>
      <c r="I351" s="11" t="e">
        <f t="shared" si="39"/>
        <v>#DIV/0!</v>
      </c>
      <c r="J351" s="11" t="e">
        <f t="shared" si="37"/>
        <v>#DIV/0!</v>
      </c>
      <c r="K351" s="12" t="e">
        <f t="shared" si="38"/>
        <v>#DIV/0!</v>
      </c>
      <c r="L351" s="69" t="e">
        <f t="shared" si="40"/>
        <v>#DIV/0!</v>
      </c>
    </row>
    <row r="352" spans="2:12">
      <c r="B352" s="194"/>
      <c r="C352" s="195"/>
      <c r="D352" s="197"/>
      <c r="E352" s="97"/>
      <c r="F352" s="10" t="e">
        <f t="shared" si="35"/>
        <v>#DIV/0!</v>
      </c>
      <c r="G352" s="98"/>
      <c r="H352" s="11" t="e">
        <f t="shared" si="36"/>
        <v>#DIV/0!</v>
      </c>
      <c r="I352" s="11" t="e">
        <f t="shared" si="39"/>
        <v>#DIV/0!</v>
      </c>
      <c r="J352" s="11" t="e">
        <f t="shared" si="37"/>
        <v>#DIV/0!</v>
      </c>
      <c r="K352" s="12" t="e">
        <f t="shared" si="38"/>
        <v>#DIV/0!</v>
      </c>
      <c r="L352" s="69" t="e">
        <f t="shared" si="40"/>
        <v>#DIV/0!</v>
      </c>
    </row>
    <row r="353" spans="2:12">
      <c r="B353" s="194"/>
      <c r="C353" s="195"/>
      <c r="D353" s="197"/>
      <c r="E353" s="97"/>
      <c r="F353" s="10" t="e">
        <f t="shared" si="35"/>
        <v>#DIV/0!</v>
      </c>
      <c r="G353" s="98"/>
      <c r="H353" s="11" t="e">
        <f t="shared" si="36"/>
        <v>#DIV/0!</v>
      </c>
      <c r="I353" s="11" t="e">
        <f t="shared" si="39"/>
        <v>#DIV/0!</v>
      </c>
      <c r="J353" s="11" t="e">
        <f t="shared" si="37"/>
        <v>#DIV/0!</v>
      </c>
      <c r="K353" s="12" t="e">
        <f t="shared" si="38"/>
        <v>#DIV/0!</v>
      </c>
      <c r="L353" s="69" t="e">
        <f t="shared" si="40"/>
        <v>#DIV/0!</v>
      </c>
    </row>
    <row r="354" spans="2:12">
      <c r="B354" s="194"/>
      <c r="C354" s="195"/>
      <c r="D354" s="197"/>
      <c r="E354" s="97"/>
      <c r="F354" s="10" t="e">
        <f t="shared" si="35"/>
        <v>#DIV/0!</v>
      </c>
      <c r="G354" s="98"/>
      <c r="H354" s="11" t="e">
        <f t="shared" si="36"/>
        <v>#DIV/0!</v>
      </c>
      <c r="I354" s="11" t="e">
        <f t="shared" si="39"/>
        <v>#DIV/0!</v>
      </c>
      <c r="J354" s="11" t="e">
        <f t="shared" si="37"/>
        <v>#DIV/0!</v>
      </c>
      <c r="K354" s="12" t="e">
        <f t="shared" si="38"/>
        <v>#DIV/0!</v>
      </c>
      <c r="L354" s="69" t="e">
        <f t="shared" si="40"/>
        <v>#DIV/0!</v>
      </c>
    </row>
    <row r="355" spans="2:12">
      <c r="B355" s="68"/>
      <c r="C355" s="9"/>
      <c r="D355" s="20"/>
      <c r="E355" s="97"/>
      <c r="F355" s="10" t="e">
        <f t="shared" si="35"/>
        <v>#DIV/0!</v>
      </c>
      <c r="G355" s="98"/>
      <c r="H355" s="11" t="e">
        <f t="shared" si="36"/>
        <v>#DIV/0!</v>
      </c>
      <c r="I355" s="11" t="e">
        <f t="shared" si="39"/>
        <v>#DIV/0!</v>
      </c>
      <c r="J355" s="11" t="e">
        <f t="shared" si="37"/>
        <v>#DIV/0!</v>
      </c>
      <c r="K355" s="12" t="e">
        <f t="shared" si="38"/>
        <v>#DIV/0!</v>
      </c>
      <c r="L355" s="69" t="e">
        <f t="shared" si="40"/>
        <v>#DIV/0!</v>
      </c>
    </row>
    <row r="356" spans="2:12">
      <c r="B356" s="68"/>
      <c r="C356" s="9"/>
      <c r="D356" s="20"/>
      <c r="E356" s="97"/>
      <c r="F356" s="10" t="e">
        <f t="shared" si="35"/>
        <v>#DIV/0!</v>
      </c>
      <c r="G356" s="98"/>
      <c r="H356" s="11" t="e">
        <f t="shared" si="36"/>
        <v>#DIV/0!</v>
      </c>
      <c r="I356" s="11" t="e">
        <f t="shared" si="39"/>
        <v>#DIV/0!</v>
      </c>
      <c r="J356" s="11" t="e">
        <f t="shared" si="37"/>
        <v>#DIV/0!</v>
      </c>
      <c r="K356" s="12" t="e">
        <f t="shared" ref="K356:K387" si="41">ROUND(K$6*I356/J$434,2)</f>
        <v>#DIV/0!</v>
      </c>
      <c r="L356" s="69" t="e">
        <f t="shared" si="40"/>
        <v>#DIV/0!</v>
      </c>
    </row>
    <row r="357" spans="2:12">
      <c r="B357" s="68"/>
      <c r="C357" s="9"/>
      <c r="D357" s="20"/>
      <c r="E357" s="97"/>
      <c r="F357" s="10" t="e">
        <f t="shared" si="35"/>
        <v>#DIV/0!</v>
      </c>
      <c r="G357" s="98"/>
      <c r="H357" s="11" t="e">
        <f t="shared" si="36"/>
        <v>#DIV/0!</v>
      </c>
      <c r="I357" s="11" t="e">
        <f t="shared" si="39"/>
        <v>#DIV/0!</v>
      </c>
      <c r="J357" s="11" t="e">
        <f t="shared" si="37"/>
        <v>#DIV/0!</v>
      </c>
      <c r="K357" s="12" t="e">
        <f t="shared" si="41"/>
        <v>#DIV/0!</v>
      </c>
      <c r="L357" s="69" t="e">
        <f t="shared" si="40"/>
        <v>#DIV/0!</v>
      </c>
    </row>
    <row r="358" spans="2:12">
      <c r="B358" s="68"/>
      <c r="C358" s="9"/>
      <c r="D358" s="20"/>
      <c r="E358" s="97"/>
      <c r="F358" s="10" t="e">
        <f t="shared" si="35"/>
        <v>#DIV/0!</v>
      </c>
      <c r="G358" s="98"/>
      <c r="H358" s="11" t="e">
        <f t="shared" si="36"/>
        <v>#DIV/0!</v>
      </c>
      <c r="I358" s="11" t="e">
        <f t="shared" si="39"/>
        <v>#DIV/0!</v>
      </c>
      <c r="J358" s="11" t="e">
        <f t="shared" si="37"/>
        <v>#DIV/0!</v>
      </c>
      <c r="K358" s="12" t="e">
        <f t="shared" si="41"/>
        <v>#DIV/0!</v>
      </c>
      <c r="L358" s="69" t="e">
        <f t="shared" si="40"/>
        <v>#DIV/0!</v>
      </c>
    </row>
    <row r="359" spans="2:12">
      <c r="B359" s="68"/>
      <c r="C359" s="8"/>
      <c r="D359" s="8"/>
      <c r="E359" s="97"/>
      <c r="F359" s="10" t="e">
        <f t="shared" si="35"/>
        <v>#DIV/0!</v>
      </c>
      <c r="G359" s="98"/>
      <c r="H359" s="11" t="e">
        <f t="shared" si="36"/>
        <v>#DIV/0!</v>
      </c>
      <c r="I359" s="11" t="e">
        <f t="shared" si="39"/>
        <v>#DIV/0!</v>
      </c>
      <c r="J359" s="11" t="e">
        <f t="shared" si="37"/>
        <v>#DIV/0!</v>
      </c>
      <c r="K359" s="12" t="e">
        <f t="shared" si="41"/>
        <v>#DIV/0!</v>
      </c>
      <c r="L359" s="69" t="e">
        <f t="shared" si="40"/>
        <v>#DIV/0!</v>
      </c>
    </row>
    <row r="360" spans="2:12">
      <c r="B360" s="68"/>
      <c r="C360" s="8"/>
      <c r="D360" s="8"/>
      <c r="E360" s="97"/>
      <c r="F360" s="10" t="e">
        <f t="shared" si="35"/>
        <v>#DIV/0!</v>
      </c>
      <c r="G360" s="98"/>
      <c r="H360" s="11" t="e">
        <f t="shared" si="36"/>
        <v>#DIV/0!</v>
      </c>
      <c r="I360" s="11" t="e">
        <f t="shared" si="39"/>
        <v>#DIV/0!</v>
      </c>
      <c r="J360" s="11" t="e">
        <f t="shared" si="37"/>
        <v>#DIV/0!</v>
      </c>
      <c r="K360" s="12" t="e">
        <f t="shared" si="41"/>
        <v>#DIV/0!</v>
      </c>
      <c r="L360" s="69" t="e">
        <f t="shared" si="40"/>
        <v>#DIV/0!</v>
      </c>
    </row>
    <row r="361" spans="2:12">
      <c r="B361" s="68"/>
      <c r="C361" s="8"/>
      <c r="D361" s="8"/>
      <c r="E361" s="97"/>
      <c r="F361" s="10" t="e">
        <f t="shared" si="35"/>
        <v>#DIV/0!</v>
      </c>
      <c r="G361" s="98"/>
      <c r="H361" s="11" t="e">
        <f t="shared" si="36"/>
        <v>#DIV/0!</v>
      </c>
      <c r="I361" s="11" t="e">
        <f t="shared" si="39"/>
        <v>#DIV/0!</v>
      </c>
      <c r="J361" s="11" t="e">
        <f t="shared" si="37"/>
        <v>#DIV/0!</v>
      </c>
      <c r="K361" s="12" t="e">
        <f t="shared" si="41"/>
        <v>#DIV/0!</v>
      </c>
      <c r="L361" s="69" t="e">
        <f t="shared" si="40"/>
        <v>#DIV/0!</v>
      </c>
    </row>
    <row r="362" spans="2:12">
      <c r="B362" s="68"/>
      <c r="C362" s="8"/>
      <c r="D362" s="8"/>
      <c r="E362" s="97"/>
      <c r="F362" s="10" t="e">
        <f t="shared" si="35"/>
        <v>#DIV/0!</v>
      </c>
      <c r="G362" s="98"/>
      <c r="H362" s="11" t="e">
        <f t="shared" si="36"/>
        <v>#DIV/0!</v>
      </c>
      <c r="I362" s="11" t="e">
        <f t="shared" si="39"/>
        <v>#DIV/0!</v>
      </c>
      <c r="J362" s="11" t="e">
        <f t="shared" si="37"/>
        <v>#DIV/0!</v>
      </c>
      <c r="K362" s="12" t="e">
        <f t="shared" si="41"/>
        <v>#DIV/0!</v>
      </c>
      <c r="L362" s="69" t="e">
        <f t="shared" si="40"/>
        <v>#DIV/0!</v>
      </c>
    </row>
    <row r="363" spans="2:12">
      <c r="B363" s="68"/>
      <c r="C363" s="8"/>
      <c r="D363" s="8"/>
      <c r="E363" s="97"/>
      <c r="F363" s="10" t="e">
        <f t="shared" si="35"/>
        <v>#DIV/0!</v>
      </c>
      <c r="G363" s="98"/>
      <c r="H363" s="11" t="e">
        <f t="shared" si="36"/>
        <v>#DIV/0!</v>
      </c>
      <c r="I363" s="11" t="e">
        <f t="shared" si="39"/>
        <v>#DIV/0!</v>
      </c>
      <c r="J363" s="11" t="e">
        <f t="shared" si="37"/>
        <v>#DIV/0!</v>
      </c>
      <c r="K363" s="12" t="e">
        <f t="shared" si="41"/>
        <v>#DIV/0!</v>
      </c>
      <c r="L363" s="69" t="e">
        <f t="shared" si="40"/>
        <v>#DIV/0!</v>
      </c>
    </row>
    <row r="364" spans="2:12">
      <c r="B364" s="68"/>
      <c r="C364" s="8"/>
      <c r="D364" s="8"/>
      <c r="E364" s="97"/>
      <c r="F364" s="10" t="e">
        <f t="shared" si="35"/>
        <v>#DIV/0!</v>
      </c>
      <c r="G364" s="98"/>
      <c r="H364" s="11" t="e">
        <f t="shared" si="36"/>
        <v>#DIV/0!</v>
      </c>
      <c r="I364" s="11" t="e">
        <f t="shared" si="39"/>
        <v>#DIV/0!</v>
      </c>
      <c r="J364" s="11" t="e">
        <f t="shared" si="37"/>
        <v>#DIV/0!</v>
      </c>
      <c r="K364" s="12" t="e">
        <f t="shared" si="41"/>
        <v>#DIV/0!</v>
      </c>
      <c r="L364" s="69" t="e">
        <f t="shared" si="40"/>
        <v>#DIV/0!</v>
      </c>
    </row>
    <row r="365" spans="2:12">
      <c r="B365" s="99"/>
      <c r="C365" s="13"/>
      <c r="D365" s="21"/>
      <c r="E365" s="97"/>
      <c r="F365" s="10" t="e">
        <f t="shared" si="35"/>
        <v>#DIV/0!</v>
      </c>
      <c r="G365" s="98"/>
      <c r="H365" s="11" t="e">
        <f t="shared" si="36"/>
        <v>#DIV/0!</v>
      </c>
      <c r="I365" s="11" t="e">
        <f t="shared" si="39"/>
        <v>#DIV/0!</v>
      </c>
      <c r="J365" s="11" t="e">
        <f t="shared" si="37"/>
        <v>#DIV/0!</v>
      </c>
      <c r="K365" s="12" t="e">
        <f t="shared" si="41"/>
        <v>#DIV/0!</v>
      </c>
      <c r="L365" s="69" t="e">
        <f t="shared" si="40"/>
        <v>#DIV/0!</v>
      </c>
    </row>
    <row r="366" spans="2:12">
      <c r="B366" s="99"/>
      <c r="C366" s="13"/>
      <c r="D366" s="21"/>
      <c r="E366" s="97"/>
      <c r="F366" s="10" t="e">
        <f t="shared" si="35"/>
        <v>#DIV/0!</v>
      </c>
      <c r="G366" s="98"/>
      <c r="H366" s="11" t="e">
        <f t="shared" si="36"/>
        <v>#DIV/0!</v>
      </c>
      <c r="I366" s="11" t="e">
        <f t="shared" si="39"/>
        <v>#DIV/0!</v>
      </c>
      <c r="J366" s="11" t="e">
        <f t="shared" si="37"/>
        <v>#DIV/0!</v>
      </c>
      <c r="K366" s="12" t="e">
        <f t="shared" si="41"/>
        <v>#DIV/0!</v>
      </c>
      <c r="L366" s="69" t="e">
        <f t="shared" si="40"/>
        <v>#DIV/0!</v>
      </c>
    </row>
    <row r="367" spans="2:12">
      <c r="B367" s="99"/>
      <c r="C367" s="13"/>
      <c r="D367" s="21"/>
      <c r="E367" s="97"/>
      <c r="F367" s="10" t="e">
        <f t="shared" si="35"/>
        <v>#DIV/0!</v>
      </c>
      <c r="G367" s="98"/>
      <c r="H367" s="11" t="e">
        <f t="shared" si="36"/>
        <v>#DIV/0!</v>
      </c>
      <c r="I367" s="11" t="e">
        <f t="shared" si="39"/>
        <v>#DIV/0!</v>
      </c>
      <c r="J367" s="11" t="e">
        <f t="shared" si="37"/>
        <v>#DIV/0!</v>
      </c>
      <c r="K367" s="12" t="e">
        <f t="shared" si="41"/>
        <v>#DIV/0!</v>
      </c>
      <c r="L367" s="69" t="e">
        <f t="shared" si="40"/>
        <v>#DIV/0!</v>
      </c>
    </row>
    <row r="368" spans="2:12">
      <c r="B368" s="99"/>
      <c r="C368" s="13"/>
      <c r="D368" s="21"/>
      <c r="E368" s="97"/>
      <c r="F368" s="10" t="e">
        <f t="shared" si="35"/>
        <v>#DIV/0!</v>
      </c>
      <c r="G368" s="98"/>
      <c r="H368" s="11" t="e">
        <f t="shared" si="36"/>
        <v>#DIV/0!</v>
      </c>
      <c r="I368" s="11" t="e">
        <f t="shared" si="39"/>
        <v>#DIV/0!</v>
      </c>
      <c r="J368" s="11" t="e">
        <f t="shared" si="37"/>
        <v>#DIV/0!</v>
      </c>
      <c r="K368" s="12" t="e">
        <f t="shared" si="41"/>
        <v>#DIV/0!</v>
      </c>
      <c r="L368" s="69" t="e">
        <f t="shared" si="40"/>
        <v>#DIV/0!</v>
      </c>
    </row>
    <row r="369" spans="2:12">
      <c r="B369" s="99"/>
      <c r="C369" s="13"/>
      <c r="D369" s="21"/>
      <c r="E369" s="97"/>
      <c r="F369" s="10" t="e">
        <f t="shared" si="35"/>
        <v>#DIV/0!</v>
      </c>
      <c r="G369" s="98"/>
      <c r="H369" s="11" t="e">
        <f t="shared" si="36"/>
        <v>#DIV/0!</v>
      </c>
      <c r="I369" s="11" t="e">
        <f t="shared" si="39"/>
        <v>#DIV/0!</v>
      </c>
      <c r="J369" s="11" t="e">
        <f t="shared" si="37"/>
        <v>#DIV/0!</v>
      </c>
      <c r="K369" s="12" t="e">
        <f t="shared" si="41"/>
        <v>#DIV/0!</v>
      </c>
      <c r="L369" s="69" t="e">
        <f t="shared" si="40"/>
        <v>#DIV/0!</v>
      </c>
    </row>
    <row r="370" spans="2:12">
      <c r="B370" s="99"/>
      <c r="C370" s="13"/>
      <c r="D370" s="21"/>
      <c r="E370" s="97"/>
      <c r="F370" s="10" t="e">
        <f t="shared" si="35"/>
        <v>#DIV/0!</v>
      </c>
      <c r="G370" s="98"/>
      <c r="H370" s="11" t="e">
        <f t="shared" si="36"/>
        <v>#DIV/0!</v>
      </c>
      <c r="I370" s="11" t="e">
        <f t="shared" si="39"/>
        <v>#DIV/0!</v>
      </c>
      <c r="J370" s="11" t="e">
        <f t="shared" si="37"/>
        <v>#DIV/0!</v>
      </c>
      <c r="K370" s="12" t="e">
        <f t="shared" si="41"/>
        <v>#DIV/0!</v>
      </c>
      <c r="L370" s="69" t="e">
        <f t="shared" si="40"/>
        <v>#DIV/0!</v>
      </c>
    </row>
    <row r="371" spans="2:12">
      <c r="B371" s="99"/>
      <c r="C371" s="13"/>
      <c r="D371" s="21"/>
      <c r="E371" s="97"/>
      <c r="F371" s="10" t="e">
        <f t="shared" si="35"/>
        <v>#DIV/0!</v>
      </c>
      <c r="G371" s="98"/>
      <c r="H371" s="11" t="e">
        <f t="shared" si="36"/>
        <v>#DIV/0!</v>
      </c>
      <c r="I371" s="11" t="e">
        <f t="shared" si="39"/>
        <v>#DIV/0!</v>
      </c>
      <c r="J371" s="11" t="e">
        <f t="shared" si="37"/>
        <v>#DIV/0!</v>
      </c>
      <c r="K371" s="12" t="e">
        <f t="shared" si="41"/>
        <v>#DIV/0!</v>
      </c>
      <c r="L371" s="69" t="e">
        <f t="shared" si="40"/>
        <v>#DIV/0!</v>
      </c>
    </row>
    <row r="372" spans="2:12">
      <c r="B372" s="99"/>
      <c r="C372" s="13"/>
      <c r="D372" s="21"/>
      <c r="E372" s="97"/>
      <c r="F372" s="10" t="e">
        <f t="shared" si="35"/>
        <v>#DIV/0!</v>
      </c>
      <c r="G372" s="98"/>
      <c r="H372" s="11" t="e">
        <f t="shared" si="36"/>
        <v>#DIV/0!</v>
      </c>
      <c r="I372" s="11" t="e">
        <f t="shared" si="39"/>
        <v>#DIV/0!</v>
      </c>
      <c r="J372" s="11" t="e">
        <f t="shared" si="37"/>
        <v>#DIV/0!</v>
      </c>
      <c r="K372" s="12" t="e">
        <f t="shared" si="41"/>
        <v>#DIV/0!</v>
      </c>
      <c r="L372" s="69" t="e">
        <f t="shared" si="40"/>
        <v>#DIV/0!</v>
      </c>
    </row>
    <row r="373" spans="2:12">
      <c r="B373" s="99"/>
      <c r="C373" s="13"/>
      <c r="D373" s="21"/>
      <c r="E373" s="97"/>
      <c r="F373" s="10" t="e">
        <f t="shared" si="35"/>
        <v>#DIV/0!</v>
      </c>
      <c r="G373" s="98"/>
      <c r="H373" s="11" t="e">
        <f t="shared" si="36"/>
        <v>#DIV/0!</v>
      </c>
      <c r="I373" s="11" t="e">
        <f t="shared" si="39"/>
        <v>#DIV/0!</v>
      </c>
      <c r="J373" s="11" t="e">
        <f t="shared" si="37"/>
        <v>#DIV/0!</v>
      </c>
      <c r="K373" s="12" t="e">
        <f t="shared" si="41"/>
        <v>#DIV/0!</v>
      </c>
      <c r="L373" s="69" t="e">
        <f t="shared" si="40"/>
        <v>#DIV/0!</v>
      </c>
    </row>
    <row r="374" spans="2:12">
      <c r="B374" s="99"/>
      <c r="C374" s="13"/>
      <c r="D374" s="21"/>
      <c r="E374" s="97"/>
      <c r="F374" s="10" t="e">
        <f t="shared" si="35"/>
        <v>#DIV/0!</v>
      </c>
      <c r="G374" s="98"/>
      <c r="H374" s="11" t="e">
        <f t="shared" si="36"/>
        <v>#DIV/0!</v>
      </c>
      <c r="I374" s="11" t="e">
        <f t="shared" si="39"/>
        <v>#DIV/0!</v>
      </c>
      <c r="J374" s="11" t="e">
        <f t="shared" si="37"/>
        <v>#DIV/0!</v>
      </c>
      <c r="K374" s="12" t="e">
        <f t="shared" si="41"/>
        <v>#DIV/0!</v>
      </c>
      <c r="L374" s="69" t="e">
        <f t="shared" si="40"/>
        <v>#DIV/0!</v>
      </c>
    </row>
    <row r="375" spans="2:12">
      <c r="B375" s="99"/>
      <c r="C375" s="13"/>
      <c r="D375" s="21"/>
      <c r="E375" s="97"/>
      <c r="F375" s="10" t="e">
        <f t="shared" si="35"/>
        <v>#DIV/0!</v>
      </c>
      <c r="G375" s="98"/>
      <c r="H375" s="11" t="e">
        <f t="shared" si="36"/>
        <v>#DIV/0!</v>
      </c>
      <c r="I375" s="11" t="e">
        <f t="shared" si="39"/>
        <v>#DIV/0!</v>
      </c>
      <c r="J375" s="11" t="e">
        <f t="shared" si="37"/>
        <v>#DIV/0!</v>
      </c>
      <c r="K375" s="12" t="e">
        <f t="shared" si="41"/>
        <v>#DIV/0!</v>
      </c>
      <c r="L375" s="69" t="e">
        <f t="shared" si="40"/>
        <v>#DIV/0!</v>
      </c>
    </row>
    <row r="376" spans="2:12">
      <c r="B376" s="99"/>
      <c r="C376" s="13"/>
      <c r="D376" s="21"/>
      <c r="E376" s="97"/>
      <c r="F376" s="10" t="e">
        <f t="shared" si="35"/>
        <v>#DIV/0!</v>
      </c>
      <c r="G376" s="98"/>
      <c r="H376" s="11" t="e">
        <f t="shared" si="36"/>
        <v>#DIV/0!</v>
      </c>
      <c r="I376" s="11" t="e">
        <f t="shared" si="39"/>
        <v>#DIV/0!</v>
      </c>
      <c r="J376" s="11" t="e">
        <f t="shared" si="37"/>
        <v>#DIV/0!</v>
      </c>
      <c r="K376" s="12" t="e">
        <f t="shared" si="41"/>
        <v>#DIV/0!</v>
      </c>
      <c r="L376" s="69" t="e">
        <f t="shared" si="40"/>
        <v>#DIV/0!</v>
      </c>
    </row>
    <row r="377" spans="2:12">
      <c r="B377" s="99"/>
      <c r="C377" s="13"/>
      <c r="D377" s="21"/>
      <c r="E377" s="97"/>
      <c r="F377" s="10" t="e">
        <f t="shared" si="35"/>
        <v>#DIV/0!</v>
      </c>
      <c r="G377" s="98"/>
      <c r="H377" s="11" t="e">
        <f t="shared" si="36"/>
        <v>#DIV/0!</v>
      </c>
      <c r="I377" s="11" t="e">
        <f t="shared" si="39"/>
        <v>#DIV/0!</v>
      </c>
      <c r="J377" s="11" t="e">
        <f t="shared" si="37"/>
        <v>#DIV/0!</v>
      </c>
      <c r="K377" s="12" t="e">
        <f t="shared" si="41"/>
        <v>#DIV/0!</v>
      </c>
      <c r="L377" s="69" t="e">
        <f t="shared" si="40"/>
        <v>#DIV/0!</v>
      </c>
    </row>
    <row r="378" spans="2:12">
      <c r="B378" s="99"/>
      <c r="C378" s="13"/>
      <c r="D378" s="21"/>
      <c r="E378" s="97"/>
      <c r="F378" s="10" t="e">
        <f t="shared" si="35"/>
        <v>#DIV/0!</v>
      </c>
      <c r="G378" s="98"/>
      <c r="H378" s="11" t="e">
        <f t="shared" si="36"/>
        <v>#DIV/0!</v>
      </c>
      <c r="I378" s="11" t="e">
        <f t="shared" si="39"/>
        <v>#DIV/0!</v>
      </c>
      <c r="J378" s="11" t="e">
        <f t="shared" si="37"/>
        <v>#DIV/0!</v>
      </c>
      <c r="K378" s="12" t="e">
        <f t="shared" si="41"/>
        <v>#DIV/0!</v>
      </c>
      <c r="L378" s="69" t="e">
        <f t="shared" si="40"/>
        <v>#DIV/0!</v>
      </c>
    </row>
    <row r="379" spans="2:12">
      <c r="B379" s="99"/>
      <c r="C379" s="13"/>
      <c r="D379" s="21"/>
      <c r="E379" s="97"/>
      <c r="F379" s="10" t="e">
        <f t="shared" si="35"/>
        <v>#DIV/0!</v>
      </c>
      <c r="G379" s="98"/>
      <c r="H379" s="11" t="e">
        <f t="shared" si="36"/>
        <v>#DIV/0!</v>
      </c>
      <c r="I379" s="11" t="e">
        <f t="shared" si="39"/>
        <v>#DIV/0!</v>
      </c>
      <c r="J379" s="11" t="e">
        <f t="shared" si="37"/>
        <v>#DIV/0!</v>
      </c>
      <c r="K379" s="12" t="e">
        <f t="shared" si="41"/>
        <v>#DIV/0!</v>
      </c>
      <c r="L379" s="69" t="e">
        <f t="shared" si="40"/>
        <v>#DIV/0!</v>
      </c>
    </row>
    <row r="380" spans="2:12">
      <c r="B380" s="99"/>
      <c r="C380" s="13"/>
      <c r="D380" s="21"/>
      <c r="E380" s="97"/>
      <c r="F380" s="10" t="e">
        <f t="shared" si="35"/>
        <v>#DIV/0!</v>
      </c>
      <c r="G380" s="98"/>
      <c r="H380" s="11" t="e">
        <f t="shared" si="36"/>
        <v>#DIV/0!</v>
      </c>
      <c r="I380" s="11" t="e">
        <f t="shared" si="39"/>
        <v>#DIV/0!</v>
      </c>
      <c r="J380" s="11" t="e">
        <f t="shared" si="37"/>
        <v>#DIV/0!</v>
      </c>
      <c r="K380" s="12" t="e">
        <f t="shared" si="41"/>
        <v>#DIV/0!</v>
      </c>
      <c r="L380" s="69" t="e">
        <f t="shared" si="40"/>
        <v>#DIV/0!</v>
      </c>
    </row>
    <row r="381" spans="2:12">
      <c r="B381" s="99"/>
      <c r="C381" s="13"/>
      <c r="D381" s="21"/>
      <c r="E381" s="97"/>
      <c r="F381" s="10" t="e">
        <f t="shared" si="35"/>
        <v>#DIV/0!</v>
      </c>
      <c r="G381" s="98"/>
      <c r="H381" s="11" t="e">
        <f t="shared" si="36"/>
        <v>#DIV/0!</v>
      </c>
      <c r="I381" s="11" t="e">
        <f t="shared" si="39"/>
        <v>#DIV/0!</v>
      </c>
      <c r="J381" s="11" t="e">
        <f t="shared" si="37"/>
        <v>#DIV/0!</v>
      </c>
      <c r="K381" s="12" t="e">
        <f t="shared" si="41"/>
        <v>#DIV/0!</v>
      </c>
      <c r="L381" s="69" t="e">
        <f t="shared" si="40"/>
        <v>#DIV/0!</v>
      </c>
    </row>
    <row r="382" spans="2:12">
      <c r="B382" s="99"/>
      <c r="C382" s="13"/>
      <c r="D382" s="21"/>
      <c r="E382" s="97"/>
      <c r="F382" s="10" t="e">
        <f t="shared" si="35"/>
        <v>#DIV/0!</v>
      </c>
      <c r="G382" s="98"/>
      <c r="H382" s="11" t="e">
        <f t="shared" si="36"/>
        <v>#DIV/0!</v>
      </c>
      <c r="I382" s="11" t="e">
        <f t="shared" si="39"/>
        <v>#DIV/0!</v>
      </c>
      <c r="J382" s="11" t="e">
        <f t="shared" si="37"/>
        <v>#DIV/0!</v>
      </c>
      <c r="K382" s="12" t="e">
        <f t="shared" si="41"/>
        <v>#DIV/0!</v>
      </c>
      <c r="L382" s="69" t="e">
        <f t="shared" si="40"/>
        <v>#DIV/0!</v>
      </c>
    </row>
    <row r="383" spans="2:12">
      <c r="B383" s="99"/>
      <c r="C383" s="13"/>
      <c r="D383" s="21"/>
      <c r="E383" s="97"/>
      <c r="F383" s="10" t="e">
        <f t="shared" si="35"/>
        <v>#DIV/0!</v>
      </c>
      <c r="G383" s="98"/>
      <c r="H383" s="11" t="e">
        <f t="shared" si="36"/>
        <v>#DIV/0!</v>
      </c>
      <c r="I383" s="11" t="e">
        <f t="shared" si="39"/>
        <v>#DIV/0!</v>
      </c>
      <c r="J383" s="11" t="e">
        <f t="shared" si="37"/>
        <v>#DIV/0!</v>
      </c>
      <c r="K383" s="12" t="e">
        <f t="shared" si="41"/>
        <v>#DIV/0!</v>
      </c>
      <c r="L383" s="69" t="e">
        <f t="shared" si="40"/>
        <v>#DIV/0!</v>
      </c>
    </row>
    <row r="384" spans="2:12">
      <c r="B384" s="99"/>
      <c r="C384" s="13"/>
      <c r="D384" s="21"/>
      <c r="E384" s="97"/>
      <c r="F384" s="10" t="e">
        <f t="shared" ref="F384:F420" si="42">ROUND(D384/E$218,2)</f>
        <v>#DIV/0!</v>
      </c>
      <c r="G384" s="98"/>
      <c r="H384" s="11" t="e">
        <f t="shared" ref="H384:H420" si="43">ROUND(C384*F384,0)</f>
        <v>#DIV/0!</v>
      </c>
      <c r="I384" s="11" t="e">
        <f t="shared" si="39"/>
        <v>#DIV/0!</v>
      </c>
      <c r="J384" s="11" t="e">
        <f t="shared" ref="J384:J420" si="44">ROUND(C384*I384,0)</f>
        <v>#DIV/0!</v>
      </c>
      <c r="K384" s="12" t="e">
        <f t="shared" si="41"/>
        <v>#DIV/0!</v>
      </c>
      <c r="L384" s="69" t="e">
        <f t="shared" si="40"/>
        <v>#DIV/0!</v>
      </c>
    </row>
    <row r="385" spans="2:12">
      <c r="B385" s="99"/>
      <c r="C385" s="13"/>
      <c r="D385" s="21"/>
      <c r="E385" s="97"/>
      <c r="F385" s="10" t="e">
        <f t="shared" si="42"/>
        <v>#DIV/0!</v>
      </c>
      <c r="G385" s="98"/>
      <c r="H385" s="11" t="e">
        <f t="shared" si="43"/>
        <v>#DIV/0!</v>
      </c>
      <c r="I385" s="11" t="e">
        <f t="shared" si="39"/>
        <v>#DIV/0!</v>
      </c>
      <c r="J385" s="11" t="e">
        <f t="shared" si="44"/>
        <v>#DIV/0!</v>
      </c>
      <c r="K385" s="12" t="e">
        <f t="shared" si="41"/>
        <v>#DIV/0!</v>
      </c>
      <c r="L385" s="69" t="e">
        <f t="shared" si="40"/>
        <v>#DIV/0!</v>
      </c>
    </row>
    <row r="386" spans="2:12">
      <c r="B386" s="99"/>
      <c r="C386" s="13"/>
      <c r="D386" s="21"/>
      <c r="E386" s="97"/>
      <c r="F386" s="10" t="e">
        <f t="shared" si="42"/>
        <v>#DIV/0!</v>
      </c>
      <c r="G386" s="98"/>
      <c r="H386" s="11" t="e">
        <f t="shared" si="43"/>
        <v>#DIV/0!</v>
      </c>
      <c r="I386" s="11" t="e">
        <f t="shared" si="39"/>
        <v>#DIV/0!</v>
      </c>
      <c r="J386" s="11" t="e">
        <f t="shared" si="44"/>
        <v>#DIV/0!</v>
      </c>
      <c r="K386" s="12" t="e">
        <f t="shared" si="41"/>
        <v>#DIV/0!</v>
      </c>
      <c r="L386" s="69" t="e">
        <f t="shared" si="40"/>
        <v>#DIV/0!</v>
      </c>
    </row>
    <row r="387" spans="2:12">
      <c r="B387" s="99"/>
      <c r="C387" s="13"/>
      <c r="D387" s="21"/>
      <c r="E387" s="97"/>
      <c r="F387" s="10" t="e">
        <f t="shared" si="42"/>
        <v>#DIV/0!</v>
      </c>
      <c r="G387" s="98"/>
      <c r="H387" s="11" t="e">
        <f t="shared" si="43"/>
        <v>#DIV/0!</v>
      </c>
      <c r="I387" s="11" t="e">
        <f t="shared" si="39"/>
        <v>#DIV/0!</v>
      </c>
      <c r="J387" s="11" t="e">
        <f t="shared" si="44"/>
        <v>#DIV/0!</v>
      </c>
      <c r="K387" s="12" t="e">
        <f t="shared" si="41"/>
        <v>#DIV/0!</v>
      </c>
      <c r="L387" s="69" t="e">
        <f t="shared" si="40"/>
        <v>#DIV/0!</v>
      </c>
    </row>
    <row r="388" spans="2:12">
      <c r="B388" s="99"/>
      <c r="C388" s="13"/>
      <c r="D388" s="21"/>
      <c r="E388" s="97"/>
      <c r="F388" s="10" t="e">
        <f t="shared" si="42"/>
        <v>#DIV/0!</v>
      </c>
      <c r="G388" s="98"/>
      <c r="H388" s="11" t="e">
        <f t="shared" si="43"/>
        <v>#DIV/0!</v>
      </c>
      <c r="I388" s="11" t="e">
        <f t="shared" si="39"/>
        <v>#DIV/0!</v>
      </c>
      <c r="J388" s="11" t="e">
        <f t="shared" si="44"/>
        <v>#DIV/0!</v>
      </c>
      <c r="K388" s="12" t="e">
        <f t="shared" ref="K388:K419" si="45">ROUND(K$6*I388/J$434,2)</f>
        <v>#DIV/0!</v>
      </c>
      <c r="L388" s="69" t="e">
        <f t="shared" si="40"/>
        <v>#DIV/0!</v>
      </c>
    </row>
    <row r="389" spans="2:12">
      <c r="B389" s="99"/>
      <c r="C389" s="13"/>
      <c r="D389" s="21"/>
      <c r="E389" s="97"/>
      <c r="F389" s="10" t="e">
        <f t="shared" si="42"/>
        <v>#DIV/0!</v>
      </c>
      <c r="G389" s="98"/>
      <c r="H389" s="11" t="e">
        <f t="shared" si="43"/>
        <v>#DIV/0!</v>
      </c>
      <c r="I389" s="11" t="e">
        <f t="shared" si="39"/>
        <v>#DIV/0!</v>
      </c>
      <c r="J389" s="11" t="e">
        <f t="shared" si="44"/>
        <v>#DIV/0!</v>
      </c>
      <c r="K389" s="12" t="e">
        <f t="shared" si="45"/>
        <v>#DIV/0!</v>
      </c>
      <c r="L389" s="69" t="e">
        <f t="shared" si="40"/>
        <v>#DIV/0!</v>
      </c>
    </row>
    <row r="390" spans="2:12">
      <c r="B390" s="99"/>
      <c r="C390" s="13"/>
      <c r="D390" s="21"/>
      <c r="E390" s="97"/>
      <c r="F390" s="10" t="e">
        <f t="shared" si="42"/>
        <v>#DIV/0!</v>
      </c>
      <c r="G390" s="98"/>
      <c r="H390" s="11" t="e">
        <f t="shared" si="43"/>
        <v>#DIV/0!</v>
      </c>
      <c r="I390" s="11" t="e">
        <f t="shared" si="39"/>
        <v>#DIV/0!</v>
      </c>
      <c r="J390" s="11" t="e">
        <f t="shared" si="44"/>
        <v>#DIV/0!</v>
      </c>
      <c r="K390" s="12" t="e">
        <f t="shared" si="45"/>
        <v>#DIV/0!</v>
      </c>
      <c r="L390" s="69" t="e">
        <f t="shared" si="40"/>
        <v>#DIV/0!</v>
      </c>
    </row>
    <row r="391" spans="2:12">
      <c r="B391" s="99"/>
      <c r="C391" s="13"/>
      <c r="D391" s="21"/>
      <c r="E391" s="97"/>
      <c r="F391" s="10" t="e">
        <f t="shared" si="42"/>
        <v>#DIV/0!</v>
      </c>
      <c r="G391" s="98"/>
      <c r="H391" s="11" t="e">
        <f t="shared" si="43"/>
        <v>#DIV/0!</v>
      </c>
      <c r="I391" s="11" t="e">
        <f t="shared" si="39"/>
        <v>#DIV/0!</v>
      </c>
      <c r="J391" s="11" t="e">
        <f t="shared" si="44"/>
        <v>#DIV/0!</v>
      </c>
      <c r="K391" s="12" t="e">
        <f t="shared" si="45"/>
        <v>#DIV/0!</v>
      </c>
      <c r="L391" s="69" t="e">
        <f t="shared" si="40"/>
        <v>#DIV/0!</v>
      </c>
    </row>
    <row r="392" spans="2:12">
      <c r="B392" s="99"/>
      <c r="C392" s="13"/>
      <c r="D392" s="21"/>
      <c r="E392" s="97"/>
      <c r="F392" s="10" t="e">
        <f t="shared" si="42"/>
        <v>#DIV/0!</v>
      </c>
      <c r="G392" s="98"/>
      <c r="H392" s="11" t="e">
        <f t="shared" si="43"/>
        <v>#DIV/0!</v>
      </c>
      <c r="I392" s="11" t="e">
        <f t="shared" si="39"/>
        <v>#DIV/0!</v>
      </c>
      <c r="J392" s="11" t="e">
        <f t="shared" si="44"/>
        <v>#DIV/0!</v>
      </c>
      <c r="K392" s="12" t="e">
        <f t="shared" si="45"/>
        <v>#DIV/0!</v>
      </c>
      <c r="L392" s="69" t="e">
        <f t="shared" si="40"/>
        <v>#DIV/0!</v>
      </c>
    </row>
    <row r="393" spans="2:12">
      <c r="B393" s="99"/>
      <c r="C393" s="13"/>
      <c r="D393" s="21"/>
      <c r="E393" s="97"/>
      <c r="F393" s="10" t="e">
        <f t="shared" si="42"/>
        <v>#DIV/0!</v>
      </c>
      <c r="G393" s="98"/>
      <c r="H393" s="11" t="e">
        <f t="shared" si="43"/>
        <v>#DIV/0!</v>
      </c>
      <c r="I393" s="11" t="e">
        <f t="shared" si="39"/>
        <v>#DIV/0!</v>
      </c>
      <c r="J393" s="11" t="e">
        <f t="shared" si="44"/>
        <v>#DIV/0!</v>
      </c>
      <c r="K393" s="12" t="e">
        <f t="shared" si="45"/>
        <v>#DIV/0!</v>
      </c>
      <c r="L393" s="69" t="e">
        <f t="shared" si="40"/>
        <v>#DIV/0!</v>
      </c>
    </row>
    <row r="394" spans="2:12">
      <c r="B394" s="99"/>
      <c r="C394" s="13"/>
      <c r="D394" s="21"/>
      <c r="E394" s="97"/>
      <c r="F394" s="10" t="e">
        <f t="shared" si="42"/>
        <v>#DIV/0!</v>
      </c>
      <c r="G394" s="98"/>
      <c r="H394" s="11" t="e">
        <f t="shared" si="43"/>
        <v>#DIV/0!</v>
      </c>
      <c r="I394" s="11" t="e">
        <f t="shared" si="39"/>
        <v>#DIV/0!</v>
      </c>
      <c r="J394" s="11" t="e">
        <f t="shared" si="44"/>
        <v>#DIV/0!</v>
      </c>
      <c r="K394" s="12" t="e">
        <f t="shared" si="45"/>
        <v>#DIV/0!</v>
      </c>
      <c r="L394" s="69" t="e">
        <f t="shared" si="40"/>
        <v>#DIV/0!</v>
      </c>
    </row>
    <row r="395" spans="2:12">
      <c r="B395" s="99"/>
      <c r="C395" s="13"/>
      <c r="D395" s="21"/>
      <c r="E395" s="97"/>
      <c r="F395" s="10" t="e">
        <f t="shared" si="42"/>
        <v>#DIV/0!</v>
      </c>
      <c r="G395" s="98"/>
      <c r="H395" s="11" t="e">
        <f t="shared" si="43"/>
        <v>#DIV/0!</v>
      </c>
      <c r="I395" s="11" t="e">
        <f t="shared" si="39"/>
        <v>#DIV/0!</v>
      </c>
      <c r="J395" s="11" t="e">
        <f t="shared" si="44"/>
        <v>#DIV/0!</v>
      </c>
      <c r="K395" s="12" t="e">
        <f t="shared" si="45"/>
        <v>#DIV/0!</v>
      </c>
      <c r="L395" s="69" t="e">
        <f t="shared" si="40"/>
        <v>#DIV/0!</v>
      </c>
    </row>
    <row r="396" spans="2:12">
      <c r="B396" s="99"/>
      <c r="C396" s="13"/>
      <c r="D396" s="21"/>
      <c r="E396" s="97"/>
      <c r="F396" s="10" t="e">
        <f t="shared" si="42"/>
        <v>#DIV/0!</v>
      </c>
      <c r="G396" s="98"/>
      <c r="H396" s="11" t="e">
        <f t="shared" si="43"/>
        <v>#DIV/0!</v>
      </c>
      <c r="I396" s="11" t="e">
        <f t="shared" si="39"/>
        <v>#DIV/0!</v>
      </c>
      <c r="J396" s="11" t="e">
        <f t="shared" si="44"/>
        <v>#DIV/0!</v>
      </c>
      <c r="K396" s="12" t="e">
        <f t="shared" si="45"/>
        <v>#DIV/0!</v>
      </c>
      <c r="L396" s="69" t="e">
        <f t="shared" si="40"/>
        <v>#DIV/0!</v>
      </c>
    </row>
    <row r="397" spans="2:12">
      <c r="B397" s="99"/>
      <c r="C397" s="13"/>
      <c r="D397" s="21"/>
      <c r="E397" s="97"/>
      <c r="F397" s="10" t="e">
        <f t="shared" si="42"/>
        <v>#DIV/0!</v>
      </c>
      <c r="G397" s="98"/>
      <c r="H397" s="11" t="e">
        <f t="shared" si="43"/>
        <v>#DIV/0!</v>
      </c>
      <c r="I397" s="11" t="e">
        <f t="shared" si="39"/>
        <v>#DIV/0!</v>
      </c>
      <c r="J397" s="11" t="e">
        <f t="shared" si="44"/>
        <v>#DIV/0!</v>
      </c>
      <c r="K397" s="12" t="e">
        <f t="shared" si="45"/>
        <v>#DIV/0!</v>
      </c>
      <c r="L397" s="69" t="e">
        <f t="shared" si="40"/>
        <v>#DIV/0!</v>
      </c>
    </row>
    <row r="398" spans="2:12">
      <c r="B398" s="99"/>
      <c r="C398" s="13"/>
      <c r="D398" s="21"/>
      <c r="E398" s="97"/>
      <c r="F398" s="10" t="e">
        <f t="shared" si="42"/>
        <v>#DIV/0!</v>
      </c>
      <c r="G398" s="98"/>
      <c r="H398" s="11" t="e">
        <f t="shared" si="43"/>
        <v>#DIV/0!</v>
      </c>
      <c r="I398" s="11" t="e">
        <f t="shared" si="39"/>
        <v>#DIV/0!</v>
      </c>
      <c r="J398" s="11" t="e">
        <f t="shared" si="44"/>
        <v>#DIV/0!</v>
      </c>
      <c r="K398" s="12" t="e">
        <f t="shared" si="45"/>
        <v>#DIV/0!</v>
      </c>
      <c r="L398" s="69" t="e">
        <f t="shared" si="40"/>
        <v>#DIV/0!</v>
      </c>
    </row>
    <row r="399" spans="2:12">
      <c r="B399" s="99"/>
      <c r="C399" s="13"/>
      <c r="D399" s="21"/>
      <c r="E399" s="97"/>
      <c r="F399" s="10" t="e">
        <f t="shared" si="42"/>
        <v>#DIV/0!</v>
      </c>
      <c r="G399" s="98"/>
      <c r="H399" s="11" t="e">
        <f t="shared" si="43"/>
        <v>#DIV/0!</v>
      </c>
      <c r="I399" s="11" t="e">
        <f t="shared" si="39"/>
        <v>#DIV/0!</v>
      </c>
      <c r="J399" s="11" t="e">
        <f t="shared" si="44"/>
        <v>#DIV/0!</v>
      </c>
      <c r="K399" s="12" t="e">
        <f t="shared" si="45"/>
        <v>#DIV/0!</v>
      </c>
      <c r="L399" s="69" t="e">
        <f t="shared" si="40"/>
        <v>#DIV/0!</v>
      </c>
    </row>
    <row r="400" spans="2:12">
      <c r="B400" s="99"/>
      <c r="C400" s="13"/>
      <c r="D400" s="21"/>
      <c r="E400" s="97"/>
      <c r="F400" s="10" t="e">
        <f t="shared" si="42"/>
        <v>#DIV/0!</v>
      </c>
      <c r="G400" s="98"/>
      <c r="H400" s="11" t="e">
        <f t="shared" si="43"/>
        <v>#DIV/0!</v>
      </c>
      <c r="I400" s="11" t="e">
        <f t="shared" si="39"/>
        <v>#DIV/0!</v>
      </c>
      <c r="J400" s="11" t="e">
        <f t="shared" si="44"/>
        <v>#DIV/0!</v>
      </c>
      <c r="K400" s="12" t="e">
        <f t="shared" si="45"/>
        <v>#DIV/0!</v>
      </c>
      <c r="L400" s="69" t="e">
        <f t="shared" si="40"/>
        <v>#DIV/0!</v>
      </c>
    </row>
    <row r="401" spans="2:12">
      <c r="B401" s="99"/>
      <c r="C401" s="13"/>
      <c r="D401" s="21"/>
      <c r="E401" s="97"/>
      <c r="F401" s="10" t="e">
        <f t="shared" si="42"/>
        <v>#DIV/0!</v>
      </c>
      <c r="G401" s="98"/>
      <c r="H401" s="11" t="e">
        <f t="shared" si="43"/>
        <v>#DIV/0!</v>
      </c>
      <c r="I401" s="11" t="e">
        <f t="shared" si="39"/>
        <v>#DIV/0!</v>
      </c>
      <c r="J401" s="11" t="e">
        <f t="shared" si="44"/>
        <v>#DIV/0!</v>
      </c>
      <c r="K401" s="12" t="e">
        <f t="shared" si="45"/>
        <v>#DIV/0!</v>
      </c>
      <c r="L401" s="69" t="e">
        <f t="shared" si="40"/>
        <v>#DIV/0!</v>
      </c>
    </row>
    <row r="402" spans="2:12">
      <c r="B402" s="99"/>
      <c r="C402" s="13"/>
      <c r="D402" s="21"/>
      <c r="E402" s="97"/>
      <c r="F402" s="10" t="e">
        <f t="shared" si="42"/>
        <v>#DIV/0!</v>
      </c>
      <c r="G402" s="98"/>
      <c r="H402" s="11" t="e">
        <f t="shared" si="43"/>
        <v>#DIV/0!</v>
      </c>
      <c r="I402" s="11" t="e">
        <f t="shared" si="39"/>
        <v>#DIV/0!</v>
      </c>
      <c r="J402" s="11" t="e">
        <f t="shared" si="44"/>
        <v>#DIV/0!</v>
      </c>
      <c r="K402" s="12" t="e">
        <f t="shared" si="45"/>
        <v>#DIV/0!</v>
      </c>
      <c r="L402" s="69" t="e">
        <f t="shared" si="40"/>
        <v>#DIV/0!</v>
      </c>
    </row>
    <row r="403" spans="2:12">
      <c r="B403" s="99"/>
      <c r="C403" s="13"/>
      <c r="D403" s="21"/>
      <c r="E403" s="97"/>
      <c r="F403" s="10" t="e">
        <f t="shared" si="42"/>
        <v>#DIV/0!</v>
      </c>
      <c r="G403" s="98"/>
      <c r="H403" s="11" t="e">
        <f t="shared" si="43"/>
        <v>#DIV/0!</v>
      </c>
      <c r="I403" s="11" t="e">
        <f t="shared" si="39"/>
        <v>#DIV/0!</v>
      </c>
      <c r="J403" s="11" t="e">
        <f t="shared" si="44"/>
        <v>#DIV/0!</v>
      </c>
      <c r="K403" s="12" t="e">
        <f t="shared" si="45"/>
        <v>#DIV/0!</v>
      </c>
      <c r="L403" s="69" t="e">
        <f t="shared" si="40"/>
        <v>#DIV/0!</v>
      </c>
    </row>
    <row r="404" spans="2:12">
      <c r="B404" s="99"/>
      <c r="C404" s="13"/>
      <c r="D404" s="21"/>
      <c r="E404" s="97"/>
      <c r="F404" s="10" t="e">
        <f t="shared" si="42"/>
        <v>#DIV/0!</v>
      </c>
      <c r="G404" s="98"/>
      <c r="H404" s="11" t="e">
        <f t="shared" si="43"/>
        <v>#DIV/0!</v>
      </c>
      <c r="I404" s="11" t="e">
        <f t="shared" si="39"/>
        <v>#DIV/0!</v>
      </c>
      <c r="J404" s="11" t="e">
        <f t="shared" si="44"/>
        <v>#DIV/0!</v>
      </c>
      <c r="K404" s="12" t="e">
        <f t="shared" si="45"/>
        <v>#DIV/0!</v>
      </c>
      <c r="L404" s="69" t="e">
        <f t="shared" si="40"/>
        <v>#DIV/0!</v>
      </c>
    </row>
    <row r="405" spans="2:12">
      <c r="B405" s="99"/>
      <c r="C405" s="13"/>
      <c r="D405" s="21"/>
      <c r="E405" s="97"/>
      <c r="F405" s="10" t="e">
        <f t="shared" si="42"/>
        <v>#DIV/0!</v>
      </c>
      <c r="G405" s="98"/>
      <c r="H405" s="11" t="e">
        <f t="shared" si="43"/>
        <v>#DIV/0!</v>
      </c>
      <c r="I405" s="11" t="e">
        <f t="shared" si="39"/>
        <v>#DIV/0!</v>
      </c>
      <c r="J405" s="11" t="e">
        <f t="shared" si="44"/>
        <v>#DIV/0!</v>
      </c>
      <c r="K405" s="12" t="e">
        <f t="shared" si="45"/>
        <v>#DIV/0!</v>
      </c>
      <c r="L405" s="69" t="e">
        <f t="shared" si="40"/>
        <v>#DIV/0!</v>
      </c>
    </row>
    <row r="406" spans="2:12">
      <c r="B406" s="99"/>
      <c r="C406" s="13"/>
      <c r="D406" s="21"/>
      <c r="E406" s="97"/>
      <c r="F406" s="10" t="e">
        <f t="shared" si="42"/>
        <v>#DIV/0!</v>
      </c>
      <c r="G406" s="98"/>
      <c r="H406" s="11" t="e">
        <f t="shared" si="43"/>
        <v>#DIV/0!</v>
      </c>
      <c r="I406" s="11" t="e">
        <f t="shared" si="39"/>
        <v>#DIV/0!</v>
      </c>
      <c r="J406" s="11" t="e">
        <f t="shared" si="44"/>
        <v>#DIV/0!</v>
      </c>
      <c r="K406" s="12" t="e">
        <f t="shared" si="45"/>
        <v>#DIV/0!</v>
      </c>
      <c r="L406" s="69" t="e">
        <f t="shared" si="40"/>
        <v>#DIV/0!</v>
      </c>
    </row>
    <row r="407" spans="2:12">
      <c r="B407" s="99"/>
      <c r="C407" s="13"/>
      <c r="D407" s="21"/>
      <c r="E407" s="97"/>
      <c r="F407" s="10" t="e">
        <f t="shared" si="42"/>
        <v>#DIV/0!</v>
      </c>
      <c r="G407" s="98"/>
      <c r="H407" s="11" t="e">
        <f t="shared" si="43"/>
        <v>#DIV/0!</v>
      </c>
      <c r="I407" s="11" t="e">
        <f t="shared" si="39"/>
        <v>#DIV/0!</v>
      </c>
      <c r="J407" s="11" t="e">
        <f t="shared" si="44"/>
        <v>#DIV/0!</v>
      </c>
      <c r="K407" s="12" t="e">
        <f t="shared" si="45"/>
        <v>#DIV/0!</v>
      </c>
      <c r="L407" s="69" t="e">
        <f t="shared" si="40"/>
        <v>#DIV/0!</v>
      </c>
    </row>
    <row r="408" spans="2:12">
      <c r="B408" s="99"/>
      <c r="C408" s="13"/>
      <c r="D408" s="21"/>
      <c r="E408" s="97"/>
      <c r="F408" s="10" t="e">
        <f t="shared" si="42"/>
        <v>#DIV/0!</v>
      </c>
      <c r="G408" s="98"/>
      <c r="H408" s="11" t="e">
        <f t="shared" si="43"/>
        <v>#DIV/0!</v>
      </c>
      <c r="I408" s="11" t="e">
        <f t="shared" si="39"/>
        <v>#DIV/0!</v>
      </c>
      <c r="J408" s="11" t="e">
        <f t="shared" si="44"/>
        <v>#DIV/0!</v>
      </c>
      <c r="K408" s="12" t="e">
        <f t="shared" si="45"/>
        <v>#DIV/0!</v>
      </c>
      <c r="L408" s="69" t="e">
        <f t="shared" si="40"/>
        <v>#DIV/0!</v>
      </c>
    </row>
    <row r="409" spans="2:12">
      <c r="B409" s="99"/>
      <c r="C409" s="13"/>
      <c r="D409" s="21"/>
      <c r="E409" s="97"/>
      <c r="F409" s="10" t="e">
        <f t="shared" si="42"/>
        <v>#DIV/0!</v>
      </c>
      <c r="G409" s="98"/>
      <c r="H409" s="11" t="e">
        <f t="shared" si="43"/>
        <v>#DIV/0!</v>
      </c>
      <c r="I409" s="11" t="e">
        <f t="shared" si="39"/>
        <v>#DIV/0!</v>
      </c>
      <c r="J409" s="11" t="e">
        <f t="shared" si="44"/>
        <v>#DIV/0!</v>
      </c>
      <c r="K409" s="12" t="e">
        <f t="shared" si="45"/>
        <v>#DIV/0!</v>
      </c>
      <c r="L409" s="69" t="e">
        <f t="shared" si="40"/>
        <v>#DIV/0!</v>
      </c>
    </row>
    <row r="410" spans="2:12">
      <c r="B410" s="99"/>
      <c r="C410" s="13"/>
      <c r="D410" s="21"/>
      <c r="E410" s="97"/>
      <c r="F410" s="10" t="e">
        <f t="shared" si="42"/>
        <v>#DIV/0!</v>
      </c>
      <c r="G410" s="98"/>
      <c r="H410" s="11" t="e">
        <f t="shared" si="43"/>
        <v>#DIV/0!</v>
      </c>
      <c r="I410" s="11" t="e">
        <f t="shared" si="39"/>
        <v>#DIV/0!</v>
      </c>
      <c r="J410" s="11" t="e">
        <f t="shared" si="44"/>
        <v>#DIV/0!</v>
      </c>
      <c r="K410" s="12" t="e">
        <f t="shared" si="45"/>
        <v>#DIV/0!</v>
      </c>
      <c r="L410" s="69" t="e">
        <f t="shared" si="40"/>
        <v>#DIV/0!</v>
      </c>
    </row>
    <row r="411" spans="2:12">
      <c r="B411" s="99"/>
      <c r="C411" s="13"/>
      <c r="D411" s="21"/>
      <c r="E411" s="97"/>
      <c r="F411" s="10" t="e">
        <f t="shared" si="42"/>
        <v>#DIV/0!</v>
      </c>
      <c r="G411" s="98"/>
      <c r="H411" s="11" t="e">
        <f t="shared" si="43"/>
        <v>#DIV/0!</v>
      </c>
      <c r="I411" s="11" t="e">
        <f t="shared" ref="I411:I420" si="46">ROUND(I$218*F411/H$423,2)</f>
        <v>#DIV/0!</v>
      </c>
      <c r="J411" s="11" t="e">
        <f t="shared" si="44"/>
        <v>#DIV/0!</v>
      </c>
      <c r="K411" s="12" t="e">
        <f t="shared" si="45"/>
        <v>#DIV/0!</v>
      </c>
      <c r="L411" s="69" t="e">
        <f t="shared" ref="L411:L420" si="47">K411*C411</f>
        <v>#DIV/0!</v>
      </c>
    </row>
    <row r="412" spans="2:12">
      <c r="B412" s="99"/>
      <c r="C412" s="13"/>
      <c r="D412" s="21"/>
      <c r="E412" s="97"/>
      <c r="F412" s="10" t="e">
        <f t="shared" si="42"/>
        <v>#DIV/0!</v>
      </c>
      <c r="G412" s="98"/>
      <c r="H412" s="11" t="e">
        <f t="shared" si="43"/>
        <v>#DIV/0!</v>
      </c>
      <c r="I412" s="11" t="e">
        <f t="shared" si="46"/>
        <v>#DIV/0!</v>
      </c>
      <c r="J412" s="11" t="e">
        <f t="shared" si="44"/>
        <v>#DIV/0!</v>
      </c>
      <c r="K412" s="12" t="e">
        <f t="shared" si="45"/>
        <v>#DIV/0!</v>
      </c>
      <c r="L412" s="69" t="e">
        <f t="shared" si="47"/>
        <v>#DIV/0!</v>
      </c>
    </row>
    <row r="413" spans="2:12">
      <c r="B413" s="99"/>
      <c r="C413" s="13"/>
      <c r="D413" s="21"/>
      <c r="E413" s="97"/>
      <c r="F413" s="10" t="e">
        <f t="shared" si="42"/>
        <v>#DIV/0!</v>
      </c>
      <c r="G413" s="98"/>
      <c r="H413" s="11" t="e">
        <f t="shared" si="43"/>
        <v>#DIV/0!</v>
      </c>
      <c r="I413" s="11" t="e">
        <f t="shared" si="46"/>
        <v>#DIV/0!</v>
      </c>
      <c r="J413" s="11" t="e">
        <f t="shared" si="44"/>
        <v>#DIV/0!</v>
      </c>
      <c r="K413" s="12" t="e">
        <f t="shared" si="45"/>
        <v>#DIV/0!</v>
      </c>
      <c r="L413" s="69" t="e">
        <f t="shared" si="47"/>
        <v>#DIV/0!</v>
      </c>
    </row>
    <row r="414" spans="2:12">
      <c r="B414" s="99"/>
      <c r="C414" s="13"/>
      <c r="D414" s="21"/>
      <c r="E414" s="97"/>
      <c r="F414" s="10" t="e">
        <f t="shared" si="42"/>
        <v>#DIV/0!</v>
      </c>
      <c r="G414" s="98"/>
      <c r="H414" s="11" t="e">
        <f t="shared" si="43"/>
        <v>#DIV/0!</v>
      </c>
      <c r="I414" s="11" t="e">
        <f t="shared" si="46"/>
        <v>#DIV/0!</v>
      </c>
      <c r="J414" s="11" t="e">
        <f t="shared" si="44"/>
        <v>#DIV/0!</v>
      </c>
      <c r="K414" s="12" t="e">
        <f t="shared" si="45"/>
        <v>#DIV/0!</v>
      </c>
      <c r="L414" s="69" t="e">
        <f t="shared" si="47"/>
        <v>#DIV/0!</v>
      </c>
    </row>
    <row r="415" spans="2:12">
      <c r="B415" s="99"/>
      <c r="C415" s="13"/>
      <c r="D415" s="21"/>
      <c r="E415" s="97"/>
      <c r="F415" s="10" t="e">
        <f t="shared" si="42"/>
        <v>#DIV/0!</v>
      </c>
      <c r="G415" s="98"/>
      <c r="H415" s="11" t="e">
        <f t="shared" si="43"/>
        <v>#DIV/0!</v>
      </c>
      <c r="I415" s="11" t="e">
        <f t="shared" si="46"/>
        <v>#DIV/0!</v>
      </c>
      <c r="J415" s="11" t="e">
        <f t="shared" si="44"/>
        <v>#DIV/0!</v>
      </c>
      <c r="K415" s="12" t="e">
        <f t="shared" si="45"/>
        <v>#DIV/0!</v>
      </c>
      <c r="L415" s="69" t="e">
        <f t="shared" si="47"/>
        <v>#DIV/0!</v>
      </c>
    </row>
    <row r="416" spans="2:12">
      <c r="B416" s="99"/>
      <c r="C416" s="13"/>
      <c r="D416" s="21"/>
      <c r="E416" s="97"/>
      <c r="F416" s="10" t="e">
        <f t="shared" si="42"/>
        <v>#DIV/0!</v>
      </c>
      <c r="G416" s="98"/>
      <c r="H416" s="11" t="e">
        <f t="shared" si="43"/>
        <v>#DIV/0!</v>
      </c>
      <c r="I416" s="11" t="e">
        <f t="shared" si="46"/>
        <v>#DIV/0!</v>
      </c>
      <c r="J416" s="11" t="e">
        <f t="shared" si="44"/>
        <v>#DIV/0!</v>
      </c>
      <c r="K416" s="12" t="e">
        <f t="shared" si="45"/>
        <v>#DIV/0!</v>
      </c>
      <c r="L416" s="69" t="e">
        <f t="shared" si="47"/>
        <v>#DIV/0!</v>
      </c>
    </row>
    <row r="417" spans="2:12">
      <c r="B417" s="99"/>
      <c r="C417" s="13"/>
      <c r="D417" s="21"/>
      <c r="E417" s="97"/>
      <c r="F417" s="10" t="e">
        <f t="shared" si="42"/>
        <v>#DIV/0!</v>
      </c>
      <c r="G417" s="98"/>
      <c r="H417" s="11" t="e">
        <f t="shared" si="43"/>
        <v>#DIV/0!</v>
      </c>
      <c r="I417" s="11" t="e">
        <f t="shared" si="46"/>
        <v>#DIV/0!</v>
      </c>
      <c r="J417" s="11" t="e">
        <f t="shared" si="44"/>
        <v>#DIV/0!</v>
      </c>
      <c r="K417" s="12" t="e">
        <f t="shared" si="45"/>
        <v>#DIV/0!</v>
      </c>
      <c r="L417" s="69" t="e">
        <f t="shared" si="47"/>
        <v>#DIV/0!</v>
      </c>
    </row>
    <row r="418" spans="2:12">
      <c r="B418" s="99"/>
      <c r="C418" s="13"/>
      <c r="D418" s="21"/>
      <c r="E418" s="97"/>
      <c r="F418" s="10" t="e">
        <f t="shared" si="42"/>
        <v>#DIV/0!</v>
      </c>
      <c r="G418" s="98"/>
      <c r="H418" s="11" t="e">
        <f t="shared" si="43"/>
        <v>#DIV/0!</v>
      </c>
      <c r="I418" s="11" t="e">
        <f t="shared" si="46"/>
        <v>#DIV/0!</v>
      </c>
      <c r="J418" s="11" t="e">
        <f t="shared" si="44"/>
        <v>#DIV/0!</v>
      </c>
      <c r="K418" s="12" t="e">
        <f t="shared" si="45"/>
        <v>#DIV/0!</v>
      </c>
      <c r="L418" s="69" t="e">
        <f t="shared" si="47"/>
        <v>#DIV/0!</v>
      </c>
    </row>
    <row r="419" spans="2:12">
      <c r="B419" s="99"/>
      <c r="C419" s="13"/>
      <c r="D419" s="21"/>
      <c r="E419" s="97"/>
      <c r="F419" s="10" t="e">
        <f t="shared" si="42"/>
        <v>#DIV/0!</v>
      </c>
      <c r="G419" s="98"/>
      <c r="H419" s="11" t="e">
        <f t="shared" si="43"/>
        <v>#DIV/0!</v>
      </c>
      <c r="I419" s="11" t="e">
        <f t="shared" si="46"/>
        <v>#DIV/0!</v>
      </c>
      <c r="J419" s="11" t="e">
        <f t="shared" si="44"/>
        <v>#DIV/0!</v>
      </c>
      <c r="K419" s="12" t="e">
        <f t="shared" si="45"/>
        <v>#DIV/0!</v>
      </c>
      <c r="L419" s="69" t="e">
        <f t="shared" si="47"/>
        <v>#DIV/0!</v>
      </c>
    </row>
    <row r="420" spans="2:12">
      <c r="B420" s="99"/>
      <c r="C420" s="13"/>
      <c r="D420" s="21"/>
      <c r="E420" s="97"/>
      <c r="F420" s="107" t="e">
        <f t="shared" si="42"/>
        <v>#DIV/0!</v>
      </c>
      <c r="G420" s="98"/>
      <c r="H420" s="11" t="e">
        <f t="shared" si="43"/>
        <v>#DIV/0!</v>
      </c>
      <c r="I420" s="11" t="e">
        <f t="shared" si="46"/>
        <v>#DIV/0!</v>
      </c>
      <c r="J420" s="11" t="e">
        <f t="shared" si="44"/>
        <v>#DIV/0!</v>
      </c>
      <c r="K420" s="12" t="e">
        <f t="shared" ref="K420:K421" si="48">ROUND(K$6*I420/J$434,2)</f>
        <v>#DIV/0!</v>
      </c>
      <c r="L420" s="69" t="e">
        <f t="shared" si="47"/>
        <v>#DIV/0!</v>
      </c>
    </row>
    <row r="421" spans="2:12">
      <c r="B421" s="68"/>
      <c r="C421" s="8"/>
      <c r="D421" s="22"/>
      <c r="E421" s="97"/>
      <c r="F421" s="49" t="e">
        <f t="shared" ref="F421" si="49">ROUND(D421/E$218,2)</f>
        <v>#DIV/0!</v>
      </c>
      <c r="G421" s="98"/>
      <c r="H421" s="11" t="e">
        <f t="shared" ref="H421" si="50">ROUND(C421*F421,0)</f>
        <v>#DIV/0!</v>
      </c>
      <c r="I421" s="11" t="e">
        <f t="shared" ref="I421" si="51">ROUND(I$218*F421/H$423,2)</f>
        <v>#DIV/0!</v>
      </c>
      <c r="J421" s="11" t="e">
        <f t="shared" ref="J421" si="52">ROUND(C421*I421,0)</f>
        <v>#DIV/0!</v>
      </c>
      <c r="K421" s="12" t="e">
        <f t="shared" si="48"/>
        <v>#DIV/0!</v>
      </c>
      <c r="L421" s="69" t="e">
        <f t="shared" ref="L421" si="53">K421*C421</f>
        <v>#DIV/0!</v>
      </c>
    </row>
    <row r="422" spans="2:12" s="6" customFormat="1">
      <c r="B422" s="100" t="s">
        <v>38</v>
      </c>
      <c r="C422" s="106">
        <f>SUM(C219:C420)</f>
        <v>0</v>
      </c>
      <c r="D422" s="63"/>
      <c r="E422" s="108">
        <f>SUM(E7:E212)+SUM(E219:E421)</f>
        <v>0</v>
      </c>
      <c r="F422" s="186"/>
      <c r="G422" s="96"/>
      <c r="H422" s="15" t="e">
        <f>SUM(H219:H421)</f>
        <v>#DIV/0!</v>
      </c>
      <c r="I422" s="109"/>
      <c r="J422" s="15" t="e">
        <f>SUM(J219:J421)</f>
        <v>#DIV/0!</v>
      </c>
      <c r="K422" s="111"/>
      <c r="L422" s="73" t="e">
        <f>SUM(L219:L421)</f>
        <v>#DIV/0!</v>
      </c>
    </row>
    <row r="423" spans="2:12" ht="15.75" thickBot="1">
      <c r="B423" s="103"/>
      <c r="C423" s="104"/>
      <c r="D423" s="113"/>
      <c r="E423" s="105" t="s">
        <v>41</v>
      </c>
      <c r="F423" s="114"/>
      <c r="G423" s="101"/>
      <c r="H423" s="102" t="e">
        <f>ROUND(H422/C422,2)</f>
        <v>#DIV/0!</v>
      </c>
      <c r="I423" s="110"/>
      <c r="J423" s="110"/>
      <c r="K423" s="110"/>
      <c r="L423" s="112"/>
    </row>
    <row r="424" spans="2:12" ht="15.75" thickBot="1">
      <c r="D424" s="16"/>
      <c r="F424" s="45"/>
      <c r="H424" s="46"/>
      <c r="L424" s="18"/>
    </row>
    <row r="425" spans="2:12" s="168" customFormat="1" ht="25.5" customHeight="1">
      <c r="B425" s="203" t="s">
        <v>26</v>
      </c>
      <c r="C425" s="204"/>
      <c r="D425" s="204"/>
      <c r="E425" s="204"/>
      <c r="F425" s="204"/>
      <c r="G425" s="204"/>
      <c r="H425" s="204"/>
      <c r="I425" s="204"/>
      <c r="J425" s="204"/>
      <c r="K425" s="204"/>
      <c r="L425" s="205"/>
    </row>
    <row r="426" spans="2:12" ht="31.5" customHeight="1">
      <c r="B426" s="124" t="s">
        <v>35</v>
      </c>
      <c r="C426" s="125" t="s">
        <v>3</v>
      </c>
      <c r="D426" s="126"/>
      <c r="E426" s="166"/>
      <c r="F426" s="126"/>
      <c r="G426" s="128"/>
      <c r="H426" s="125" t="s">
        <v>34</v>
      </c>
      <c r="I426" s="167" t="s">
        <v>18</v>
      </c>
      <c r="J426" s="125" t="s">
        <v>33</v>
      </c>
      <c r="K426" s="129" t="s">
        <v>19</v>
      </c>
      <c r="L426" s="130" t="s">
        <v>32</v>
      </c>
    </row>
    <row r="427" spans="2:12" s="6" customFormat="1">
      <c r="B427" s="68" t="s">
        <v>21</v>
      </c>
      <c r="C427" s="116">
        <f>E422</f>
        <v>0</v>
      </c>
      <c r="D427" s="131"/>
      <c r="E427" s="132"/>
      <c r="F427" s="22">
        <v>1</v>
      </c>
      <c r="G427" s="126"/>
      <c r="H427" s="50">
        <f>ROUND(C427*F427,0)</f>
        <v>0</v>
      </c>
      <c r="I427" s="52">
        <f>I218*0.1</f>
        <v>0</v>
      </c>
      <c r="J427" s="50">
        <f>ROUND(C427*I427,0)</f>
        <v>0</v>
      </c>
      <c r="K427" s="52">
        <f>I427</f>
        <v>0</v>
      </c>
      <c r="L427" s="69">
        <f>K427*C427</f>
        <v>0</v>
      </c>
    </row>
    <row r="428" spans="2:12" s="6" customFormat="1">
      <c r="B428" s="68"/>
      <c r="C428" s="115"/>
      <c r="D428" s="131"/>
      <c r="E428" s="132"/>
      <c r="F428" s="22">
        <v>1</v>
      </c>
      <c r="G428" s="126"/>
      <c r="H428" s="50">
        <f>ROUND(C428*F428,0)</f>
        <v>0</v>
      </c>
      <c r="I428" s="60"/>
      <c r="J428" s="50">
        <f>ROUND(C428*I428,0)</f>
        <v>0</v>
      </c>
      <c r="K428" s="52">
        <f>I428</f>
        <v>0</v>
      </c>
      <c r="L428" s="69">
        <f>K428*C428</f>
        <v>0</v>
      </c>
    </row>
    <row r="429" spans="2:12" s="6" customFormat="1">
      <c r="B429" s="68"/>
      <c r="C429" s="115"/>
      <c r="D429" s="131"/>
      <c r="E429" s="132"/>
      <c r="F429" s="22">
        <v>1</v>
      </c>
      <c r="G429" s="126"/>
      <c r="H429" s="50">
        <f>ROUND(C429*F429,0)</f>
        <v>0</v>
      </c>
      <c r="I429" s="60"/>
      <c r="J429" s="50">
        <f>ROUND(C429*I429,0)</f>
        <v>0</v>
      </c>
      <c r="K429" s="52">
        <f>I429</f>
        <v>0</v>
      </c>
      <c r="L429" s="69">
        <f>K429*C429</f>
        <v>0</v>
      </c>
    </row>
    <row r="430" spans="2:12" s="6" customFormat="1">
      <c r="B430" s="68"/>
      <c r="C430" s="115"/>
      <c r="D430" s="131"/>
      <c r="E430" s="132"/>
      <c r="F430" s="22">
        <v>1</v>
      </c>
      <c r="G430" s="126"/>
      <c r="H430" s="50">
        <f>ROUND(C430*F430,0)</f>
        <v>0</v>
      </c>
      <c r="I430" s="60"/>
      <c r="J430" s="50">
        <f>ROUND(C430*I430,0)</f>
        <v>0</v>
      </c>
      <c r="K430" s="52">
        <f>I430</f>
        <v>0</v>
      </c>
      <c r="L430" s="69">
        <f>K430*C430</f>
        <v>0</v>
      </c>
    </row>
    <row r="431" spans="2:12">
      <c r="B431" s="200" t="s">
        <v>42</v>
      </c>
      <c r="C431" s="58">
        <f>SUM(C427:C430)</f>
        <v>0</v>
      </c>
      <c r="D431" s="126"/>
      <c r="E431" s="127"/>
      <c r="F431" s="137"/>
      <c r="G431" s="137"/>
      <c r="H431" s="23">
        <f>SUM(H427:H430)</f>
        <v>0</v>
      </c>
      <c r="I431" s="137"/>
      <c r="J431" s="23">
        <f>SUM(J427:J430)</f>
        <v>0</v>
      </c>
      <c r="K431" s="137"/>
      <c r="L431" s="119">
        <f>SUM(L427:L430)</f>
        <v>0</v>
      </c>
    </row>
    <row r="432" spans="2:12" ht="15.75" thickBot="1">
      <c r="B432" s="135"/>
      <c r="C432" s="136"/>
      <c r="D432" s="126"/>
      <c r="E432" s="127"/>
      <c r="F432" s="137"/>
      <c r="G432" s="137"/>
      <c r="H432" s="141"/>
      <c r="I432" s="137"/>
      <c r="J432" s="137"/>
      <c r="K432" s="137"/>
      <c r="L432" s="145"/>
    </row>
    <row r="433" spans="2:17" s="6" customFormat="1" ht="15.75">
      <c r="B433" s="120" t="s">
        <v>22</v>
      </c>
      <c r="C433" s="58">
        <f>C213+C422+C431</f>
        <v>0</v>
      </c>
      <c r="D433" s="131"/>
      <c r="E433" s="132"/>
      <c r="F433" s="140"/>
      <c r="G433" s="140"/>
      <c r="H433" s="140"/>
      <c r="I433" s="142" t="s">
        <v>15</v>
      </c>
      <c r="J433" s="143" t="e">
        <f>J213+J422+J431</f>
        <v>#DIV/0!</v>
      </c>
      <c r="K433" s="140"/>
      <c r="L433" s="121" t="e">
        <f>L213+L422+L431</f>
        <v>#DIV/0!</v>
      </c>
      <c r="M433" s="47"/>
      <c r="N433" s="6" t="s">
        <v>23</v>
      </c>
    </row>
    <row r="434" spans="2:17" ht="15.75">
      <c r="B434" s="135"/>
      <c r="C434" s="137"/>
      <c r="D434" s="126"/>
      <c r="E434" s="127"/>
      <c r="F434" s="137"/>
      <c r="G434" s="137"/>
      <c r="H434" s="137"/>
      <c r="I434" s="142" t="s">
        <v>14</v>
      </c>
      <c r="J434" s="137" t="e">
        <f>ROUND(J433/C433,2)</f>
        <v>#DIV/0!</v>
      </c>
      <c r="K434" s="137"/>
      <c r="L434" s="122" t="e">
        <f>ROUND(L433/C433,2)</f>
        <v>#DIV/0!</v>
      </c>
      <c r="M434" s="16"/>
      <c r="N434" s="6" t="s">
        <v>24</v>
      </c>
    </row>
    <row r="435" spans="2:17" ht="16.5" thickBot="1">
      <c r="B435" s="138"/>
      <c r="C435" s="139"/>
      <c r="D435" s="133"/>
      <c r="E435" s="134"/>
      <c r="F435" s="139"/>
      <c r="G435" s="139"/>
      <c r="H435" s="139"/>
      <c r="I435" s="144"/>
      <c r="J435" s="144"/>
      <c r="K435" s="144"/>
      <c r="L435" s="123" t="e">
        <f>L434/O2</f>
        <v>#DIV/0!</v>
      </c>
      <c r="M435" s="16"/>
      <c r="N435" s="6" t="s">
        <v>25</v>
      </c>
    </row>
    <row r="436" spans="2:17" ht="15.75" thickBot="1">
      <c r="E436" s="56"/>
      <c r="F436" s="56"/>
      <c r="G436" s="56"/>
      <c r="H436" s="56"/>
      <c r="I436" s="56"/>
      <c r="J436" s="56"/>
      <c r="K436" s="56"/>
      <c r="L436" s="57"/>
      <c r="M436" s="25"/>
      <c r="N436" s="181"/>
      <c r="O436" s="181"/>
      <c r="P436" s="181"/>
      <c r="Q436" s="181"/>
    </row>
    <row r="437" spans="2:17" ht="30">
      <c r="B437" s="201" t="s">
        <v>27</v>
      </c>
      <c r="C437" s="202"/>
      <c r="D437" s="16"/>
      <c r="E437" s="27"/>
      <c r="F437" s="27"/>
      <c r="G437" s="27"/>
      <c r="H437" s="27"/>
      <c r="I437" s="27"/>
      <c r="J437" s="188" t="s">
        <v>8</v>
      </c>
      <c r="K437" s="189"/>
      <c r="L437" s="190"/>
      <c r="M437" s="189"/>
      <c r="N437" s="189"/>
      <c r="O437" s="191"/>
      <c r="P437" s="181"/>
      <c r="Q437" s="181"/>
    </row>
    <row r="438" spans="2:17">
      <c r="B438" s="180"/>
      <c r="C438" s="118">
        <v>0</v>
      </c>
      <c r="D438" s="16"/>
      <c r="E438" s="27"/>
      <c r="F438" s="27"/>
      <c r="G438" s="27"/>
      <c r="H438" s="27"/>
      <c r="O438" s="25"/>
    </row>
    <row r="439" spans="2:17">
      <c r="B439" s="117"/>
      <c r="C439" s="118">
        <v>0</v>
      </c>
      <c r="D439" s="16"/>
      <c r="E439" s="27"/>
      <c r="F439" s="27"/>
      <c r="G439" s="27"/>
      <c r="H439" s="27"/>
      <c r="O439" s="25"/>
    </row>
    <row r="440" spans="2:17">
      <c r="B440" s="117"/>
      <c r="C440" s="118">
        <v>0</v>
      </c>
      <c r="D440" s="16"/>
      <c r="E440" s="27"/>
      <c r="F440" s="27"/>
      <c r="G440" s="27"/>
      <c r="H440" s="27"/>
      <c r="O440" s="25"/>
    </row>
    <row r="441" spans="2:17">
      <c r="B441" s="117"/>
      <c r="C441" s="118">
        <v>0</v>
      </c>
      <c r="E441" s="27"/>
      <c r="F441" s="27"/>
      <c r="G441" s="27"/>
      <c r="H441" s="27"/>
      <c r="O441" s="25"/>
    </row>
    <row r="442" spans="2:17">
      <c r="B442" s="117"/>
      <c r="C442" s="118">
        <v>0</v>
      </c>
      <c r="E442" s="27"/>
      <c r="F442" s="27"/>
      <c r="G442" s="27"/>
      <c r="H442" s="27"/>
      <c r="L442" s="31"/>
      <c r="O442" s="25"/>
    </row>
    <row r="443" spans="2:17">
      <c r="B443" s="198"/>
      <c r="C443" s="199">
        <v>0</v>
      </c>
      <c r="E443" s="27"/>
      <c r="F443" s="27"/>
      <c r="G443" s="27"/>
      <c r="H443" s="27"/>
      <c r="L443" s="31"/>
      <c r="O443" s="25"/>
    </row>
    <row r="444" spans="2:17">
      <c r="B444" s="198"/>
      <c r="C444" s="199">
        <v>0</v>
      </c>
      <c r="E444" s="27"/>
      <c r="F444" s="27"/>
      <c r="G444" s="27"/>
      <c r="H444" s="27"/>
      <c r="L444" s="31"/>
      <c r="O444" s="25"/>
    </row>
    <row r="445" spans="2:17">
      <c r="B445" s="198"/>
      <c r="C445" s="199">
        <v>0</v>
      </c>
      <c r="E445" s="27"/>
      <c r="F445" s="27"/>
      <c r="G445" s="27"/>
      <c r="H445" s="27"/>
      <c r="L445" s="31"/>
      <c r="O445" s="25"/>
    </row>
    <row r="446" spans="2:17" ht="15.75" thickBot="1">
      <c r="B446" s="179" t="s">
        <v>20</v>
      </c>
      <c r="C446" s="178">
        <f>SUM(C438:C445)</f>
        <v>0</v>
      </c>
      <c r="D446" s="27"/>
      <c r="E446" s="27"/>
      <c r="F446" s="27"/>
      <c r="G446" s="27"/>
      <c r="H446" s="27"/>
      <c r="O446" s="25"/>
    </row>
  </sheetData>
  <mergeCells count="11">
    <mergeCell ref="N1:N2"/>
    <mergeCell ref="B1:L1"/>
    <mergeCell ref="B2:L2"/>
    <mergeCell ref="B4:L4"/>
    <mergeCell ref="B216:L216"/>
    <mergeCell ref="B437:C437"/>
    <mergeCell ref="B425:L425"/>
    <mergeCell ref="N5:Q5"/>
    <mergeCell ref="F5:F6"/>
    <mergeCell ref="F217:F218"/>
    <mergeCell ref="O14:P14"/>
  </mergeCells>
  <conditionalFormatting sqref="Q8 Q10 L435">
    <cfRule type="cellIs" dxfId="1" priority="1" operator="lessThan">
      <formula>0.9</formula>
    </cfRule>
    <cfRule type="cellIs" dxfId="0" priority="2" operator="greaterThan">
      <formula>1.00001</formula>
    </cfRule>
  </conditionalFormatting>
  <pageMargins left="0.2" right="0.2" top="0.6" bottom="0.75" header="0.3" footer="0.3"/>
  <pageSetup scale="46" fitToHeight="0" orientation="portrait" r:id="rId1"/>
  <headerFooter>
    <oddHeader>&amp;C&amp;F
&amp;A</oddHeader>
    <oddFooter>&amp;LPrinted: &amp;D &amp;T&amp;C&amp;Z&amp;F
&amp;A&amp;RPage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Soil Valuation Schedule</vt:lpstr>
    </vt:vector>
  </TitlesOfParts>
  <Company>Stutsman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Bakken</dc:creator>
  <cp:lastModifiedBy>Hummel, Jessi L.</cp:lastModifiedBy>
  <cp:lastPrinted>2024-08-02T18:12:54Z</cp:lastPrinted>
  <dcterms:created xsi:type="dcterms:W3CDTF">2014-11-06T18:42:33Z</dcterms:created>
  <dcterms:modified xsi:type="dcterms:W3CDTF">2024-08-05T14:13:25Z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c4b6f05d-ddb3-43bb-8474-d72ab87c2b3f</vt:lpwstr>
  </property>
  <property fmtid="{D5CDD505-2E9C-101B-9397-08002B2CF9AE}" pid="3" name="ESRI_WORKBOOK_ID">
    <vt:lpwstr>0d1fa1a2a4bc495ababbbf1f464e4c19</vt:lpwstr>
  </property>
</Properties>
</file>